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385" windowHeight="12240" tabRatio="946" activeTab="3"/>
  </bookViews>
  <sheets>
    <sheet name="农村分散供养特困人员名单" sheetId="21" r:id="rId1"/>
    <sheet name="农村集中特困人员名单" sheetId="30" r:id="rId2"/>
    <sheet name="农村分散特困护理补贴名单" sheetId="31" r:id="rId3"/>
    <sheet name="农村集中特困护理补贴" sheetId="32" r:id="rId4"/>
  </sheets>
  <definedNames>
    <definedName name="_xlnm._FilterDatabase" localSheetId="0" hidden="1">农村分散供养特困人员名单!$A$2:$K$526</definedName>
    <definedName name="_xlnm._FilterDatabase" localSheetId="1" hidden="1">农村集中特困人员名单!$A$2:$K$256</definedName>
    <definedName name="_xlnm._FilterDatabase" localSheetId="2" hidden="1">农村分散特困护理补贴名单!$A$2:$L$526</definedName>
    <definedName name="_xlnm._FilterDatabase" localSheetId="3" hidden="1">农村集中特困护理补贴!$A$2:$K$256</definedName>
    <definedName name="_xlnm.Print_Area" localSheetId="0">农村分散供养特困人员名单!$A$1:$J$335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xtzj</author>
  </authors>
  <commentList>
    <comment ref="C309" authorId="0">
      <text>
        <r>
          <rPr>
            <sz val="9"/>
            <rFont val="宋体"/>
            <charset val="134"/>
          </rPr>
          <t>xtzj:
2017年度新增江玉珍发放资金打入此账号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A1" authorId="0">
      <text>
        <r>
          <rPr>
            <sz val="9"/>
            <rFont val="宋体"/>
            <charset val="134"/>
          </rPr>
          <t xml:space="preserve">USER:
</t>
        </r>
      </text>
    </comment>
  </commentList>
</comments>
</file>

<file path=xl/comments3.xml><?xml version="1.0" encoding="utf-8"?>
<comments xmlns="http://schemas.openxmlformats.org/spreadsheetml/2006/main">
  <authors>
    <author>xtzj</author>
  </authors>
  <commentList>
    <comment ref="C309" authorId="0">
      <text>
        <r>
          <rPr>
            <sz val="9"/>
            <rFont val="宋体"/>
            <charset val="134"/>
          </rPr>
          <t>xtzj:
2017年度新增江玉珍发放资金打入此账号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A1" authorId="0">
      <text>
        <r>
          <rPr>
            <sz val="9"/>
            <rFont val="宋体"/>
            <charset val="134"/>
          </rPr>
          <t xml:space="preserve">USER:
</t>
        </r>
      </text>
    </comment>
  </commentList>
</comments>
</file>

<file path=xl/sharedStrings.xml><?xml version="1.0" encoding="utf-8"?>
<sst xmlns="http://schemas.openxmlformats.org/spreadsheetml/2006/main" count="8432" uniqueCount="1426">
  <si>
    <t>柴桑区2025年10月农村分散特困供养人员供养金发放表</t>
  </si>
  <si>
    <t>户
数</t>
  </si>
  <si>
    <t>单  位</t>
  </si>
  <si>
    <t>姓 名</t>
  </si>
  <si>
    <t>性别</t>
  </si>
  <si>
    <t>生活自理能力(自理、失能、半失能)</t>
  </si>
  <si>
    <t>供养人数</t>
  </si>
  <si>
    <t>供养金标准人/月/元</t>
  </si>
  <si>
    <t>发放金额
（元）</t>
  </si>
  <si>
    <t>审批时间</t>
  </si>
  <si>
    <t>备 注</t>
  </si>
  <si>
    <t>岳师街道</t>
  </si>
  <si>
    <t>金圣炎</t>
  </si>
  <si>
    <t>男</t>
  </si>
  <si>
    <t>自理</t>
  </si>
  <si>
    <t>吴周保</t>
  </si>
  <si>
    <t>黄云江</t>
  </si>
  <si>
    <t>黄修法</t>
  </si>
  <si>
    <t>半失能</t>
  </si>
  <si>
    <t xml:space="preserve"> </t>
  </si>
  <si>
    <t>黄水香</t>
  </si>
  <si>
    <t>女</t>
  </si>
  <si>
    <t>杨火荣</t>
  </si>
  <si>
    <t>2015.07</t>
  </si>
  <si>
    <t>李荣水</t>
  </si>
  <si>
    <t>叶炎秀</t>
  </si>
  <si>
    <t>余成柳</t>
  </si>
  <si>
    <t>曹天贵</t>
  </si>
  <si>
    <t>蔡春花</t>
  </si>
  <si>
    <t>倪和昌</t>
  </si>
  <si>
    <t>胡海淼</t>
  </si>
  <si>
    <t>刘炎枝</t>
  </si>
  <si>
    <t>小  计</t>
  </si>
  <si>
    <t>沙河街镇</t>
  </si>
  <si>
    <t>陈桂珍</t>
  </si>
  <si>
    <t>全失能</t>
  </si>
  <si>
    <t>李远林</t>
  </si>
  <si>
    <t>蔡晓明</t>
  </si>
  <si>
    <t>蔡茂云</t>
  </si>
  <si>
    <t>代水平</t>
  </si>
  <si>
    <t>占淼连</t>
  </si>
  <si>
    <t>沙河街道</t>
  </si>
  <si>
    <t>顾鹏举</t>
  </si>
  <si>
    <t>港口街镇</t>
  </si>
  <si>
    <t>邓贵娥</t>
  </si>
  <si>
    <t>聂留丰</t>
  </si>
  <si>
    <t>许金桃</t>
  </si>
  <si>
    <t>肖平</t>
  </si>
  <si>
    <t>徐龙国</t>
  </si>
  <si>
    <t>李飞柱</t>
  </si>
  <si>
    <t>胡茂小</t>
  </si>
  <si>
    <t>周元兵</t>
  </si>
  <si>
    <t>2023.09新增</t>
  </si>
  <si>
    <t>程婧</t>
  </si>
  <si>
    <t>邓夫珍</t>
  </si>
  <si>
    <t>2017.07</t>
  </si>
  <si>
    <t>赵大淼</t>
  </si>
  <si>
    <t>赵宋保</t>
  </si>
  <si>
    <t>2022.03</t>
  </si>
  <si>
    <t>202203新增</t>
  </si>
  <si>
    <t>吴周煌</t>
  </si>
  <si>
    <t>桂伟</t>
  </si>
  <si>
    <t>魏安全</t>
  </si>
  <si>
    <t>桂训木</t>
  </si>
  <si>
    <t>朱甫银</t>
  </si>
  <si>
    <t>何庆柱</t>
  </si>
  <si>
    <t>叶定同</t>
  </si>
  <si>
    <t>叶定良</t>
  </si>
  <si>
    <t>胡应恒</t>
  </si>
  <si>
    <t>赵学</t>
  </si>
  <si>
    <t>小计</t>
  </si>
  <si>
    <t>马回岭镇</t>
  </si>
  <si>
    <t>李金生</t>
  </si>
  <si>
    <t>李代毛</t>
  </si>
  <si>
    <t>侯昌友</t>
  </si>
  <si>
    <t>郭华明</t>
  </si>
  <si>
    <t>张元兰</t>
  </si>
  <si>
    <t>扶元和</t>
  </si>
  <si>
    <t>2019.07</t>
  </si>
  <si>
    <t>熊正得</t>
  </si>
  <si>
    <t>郭忠原</t>
  </si>
  <si>
    <t>2024.07调整</t>
  </si>
  <si>
    <t>熊家友</t>
  </si>
  <si>
    <t>蔡茂荣</t>
  </si>
  <si>
    <t>夫妻</t>
  </si>
  <si>
    <t>李菊花</t>
  </si>
  <si>
    <t>杨银姣</t>
  </si>
  <si>
    <t>黄玉炉</t>
  </si>
  <si>
    <t>杨水莲</t>
  </si>
  <si>
    <t>杨春花</t>
  </si>
  <si>
    <t>蔡锦风</t>
  </si>
  <si>
    <t>2024.09调整</t>
  </si>
  <si>
    <t>陶智旺</t>
  </si>
  <si>
    <t>2025.05</t>
  </si>
  <si>
    <t>刘启明</t>
  </si>
  <si>
    <t>熊枝廉</t>
  </si>
  <si>
    <t>熊和平</t>
  </si>
  <si>
    <t>2024.08调整</t>
  </si>
  <si>
    <t>曹邦让</t>
  </si>
  <si>
    <t>2020.10</t>
  </si>
  <si>
    <t>梅煜铭</t>
  </si>
  <si>
    <t>2023.03</t>
  </si>
  <si>
    <t>黄明炎</t>
  </si>
  <si>
    <t>陈和林</t>
  </si>
  <si>
    <t>于学军</t>
  </si>
  <si>
    <t>2007.09</t>
  </si>
  <si>
    <t>张圣金</t>
  </si>
  <si>
    <t>张圣谱</t>
  </si>
  <si>
    <t>王松梅</t>
  </si>
  <si>
    <t>蔡灿友</t>
  </si>
  <si>
    <t>黎新万</t>
  </si>
  <si>
    <t>吴学春</t>
  </si>
  <si>
    <t>汤恒利</t>
  </si>
  <si>
    <t>陈和风</t>
  </si>
  <si>
    <t>吴宜贵</t>
  </si>
  <si>
    <t>吴茶花</t>
  </si>
  <si>
    <t>汤恒炉</t>
  </si>
  <si>
    <t>吴仕木</t>
  </si>
  <si>
    <t>付义柳</t>
  </si>
  <si>
    <t>低保转分散</t>
  </si>
  <si>
    <t>吴冬利</t>
  </si>
  <si>
    <t>赵伦发</t>
  </si>
  <si>
    <t>于学章</t>
  </si>
  <si>
    <t>2022.07集中转分散</t>
  </si>
  <si>
    <t>熊世金</t>
  </si>
  <si>
    <t>2025.10</t>
  </si>
  <si>
    <t>沈训荣</t>
  </si>
  <si>
    <t>2020.07</t>
  </si>
  <si>
    <t>沈先雨</t>
  </si>
  <si>
    <t>熊乃农</t>
  </si>
  <si>
    <t>邵传文</t>
  </si>
  <si>
    <t>李主明</t>
  </si>
  <si>
    <t>李主淼</t>
  </si>
  <si>
    <t>马  斌</t>
  </si>
  <si>
    <t>涌泉乡</t>
  </si>
  <si>
    <t>徐初干</t>
  </si>
  <si>
    <t>雷勉照</t>
  </si>
  <si>
    <t>雷新杨</t>
  </si>
  <si>
    <t>文学炎</t>
  </si>
  <si>
    <t>雷新巧</t>
  </si>
  <si>
    <t>何深淼</t>
  </si>
  <si>
    <t>何深金</t>
  </si>
  <si>
    <t>陈见尧</t>
  </si>
  <si>
    <t>戴国兴</t>
  </si>
  <si>
    <t>曹茂金</t>
  </si>
  <si>
    <t>2023.05</t>
  </si>
  <si>
    <t>简旺月</t>
  </si>
  <si>
    <t>2024.03</t>
  </si>
  <si>
    <t>吴节凤</t>
  </si>
  <si>
    <t>吴节和</t>
  </si>
  <si>
    <t>凌家淼</t>
  </si>
  <si>
    <t>刘庭江</t>
  </si>
  <si>
    <t>刘良桂</t>
  </si>
  <si>
    <t>张训付</t>
  </si>
  <si>
    <t>刘文汉</t>
  </si>
  <si>
    <t>刘文和</t>
  </si>
  <si>
    <t>彭宜水</t>
  </si>
  <si>
    <t>孙传稳</t>
  </si>
  <si>
    <t>孙家荣</t>
  </si>
  <si>
    <t>陈新兵</t>
  </si>
  <si>
    <t>李飞钰</t>
  </si>
  <si>
    <t>孙传保</t>
  </si>
  <si>
    <t>朱世周</t>
  </si>
  <si>
    <t>冯俊龙</t>
  </si>
  <si>
    <t>陈世水</t>
  </si>
  <si>
    <t>朱支华</t>
  </si>
  <si>
    <t>代洪兴</t>
  </si>
  <si>
    <t>熊坤扬</t>
  </si>
  <si>
    <t>熊谦淼</t>
  </si>
  <si>
    <t>城子镇</t>
  </si>
  <si>
    <t>项顺江</t>
  </si>
  <si>
    <t>张水周</t>
  </si>
  <si>
    <t>项定银</t>
  </si>
  <si>
    <t>王贞民</t>
  </si>
  <si>
    <t xml:space="preserve">男 </t>
  </si>
  <si>
    <t>刘德刚</t>
  </si>
  <si>
    <t>王荣震</t>
  </si>
  <si>
    <t>陈金柱</t>
  </si>
  <si>
    <t>项细江</t>
  </si>
  <si>
    <t>邓必站</t>
  </si>
  <si>
    <t>廖加和</t>
  </si>
  <si>
    <t>何先枢</t>
  </si>
  <si>
    <t>刘彦兴</t>
  </si>
  <si>
    <t>邓见苏</t>
  </si>
  <si>
    <t>程华芳</t>
  </si>
  <si>
    <t>凌兴国</t>
  </si>
  <si>
    <t>邓见和</t>
  </si>
  <si>
    <t>邓桂云</t>
  </si>
  <si>
    <t>何水华</t>
  </si>
  <si>
    <t>何先洋</t>
  </si>
  <si>
    <t>何先明</t>
  </si>
  <si>
    <t>邓安柱</t>
  </si>
  <si>
    <t>沈加池</t>
  </si>
  <si>
    <t>赵心国</t>
  </si>
  <si>
    <t>陈光池</t>
  </si>
  <si>
    <t>邓安忠</t>
  </si>
  <si>
    <t>朱汉国</t>
  </si>
  <si>
    <t>朱承同</t>
  </si>
  <si>
    <t>程海先</t>
  </si>
  <si>
    <t xml:space="preserve"> 程华平</t>
  </si>
  <si>
    <t>2025.01调整</t>
  </si>
  <si>
    <t>何仙花</t>
  </si>
  <si>
    <t xml:space="preserve"> 沈传禄</t>
  </si>
  <si>
    <t>徐景付</t>
  </si>
  <si>
    <t>许晨兵</t>
  </si>
  <si>
    <t>许神州</t>
  </si>
  <si>
    <t>江洲镇</t>
  </si>
  <si>
    <t>刘腊香</t>
  </si>
  <si>
    <t>黄荒亭</t>
  </si>
  <si>
    <t>黄修明</t>
  </si>
  <si>
    <t>黄江荣</t>
  </si>
  <si>
    <t>2013.10</t>
  </si>
  <si>
    <t>叶辉林</t>
  </si>
  <si>
    <t>陆志美</t>
  </si>
  <si>
    <t>王帮文</t>
  </si>
  <si>
    <t>方建胜</t>
  </si>
  <si>
    <t>钱运模</t>
  </si>
  <si>
    <t>郭乐章</t>
  </si>
  <si>
    <t>黄梅林</t>
  </si>
  <si>
    <t>刘本奇</t>
  </si>
  <si>
    <t>陆九英</t>
  </si>
  <si>
    <t>王腊梅</t>
  </si>
  <si>
    <t>黄月友</t>
  </si>
  <si>
    <t>邓和东</t>
  </si>
  <si>
    <t>2024.07</t>
  </si>
  <si>
    <t>2025.04集中转分散</t>
  </si>
  <si>
    <t>张火生</t>
  </si>
  <si>
    <t>涂宜报</t>
  </si>
  <si>
    <t>张国祥</t>
  </si>
  <si>
    <t>蔡报华</t>
  </si>
  <si>
    <t>王水荣</t>
  </si>
  <si>
    <t>张贤丰</t>
  </si>
  <si>
    <t>桑家兴</t>
  </si>
  <si>
    <t>郑翠娥</t>
  </si>
  <si>
    <t>李川</t>
  </si>
  <si>
    <t>罗义海</t>
  </si>
  <si>
    <t>2019.09</t>
  </si>
  <si>
    <t>邹平国</t>
  </si>
  <si>
    <t>2025.03</t>
  </si>
  <si>
    <t>周坤山</t>
  </si>
  <si>
    <t>周幼山</t>
  </si>
  <si>
    <t>汪正松</t>
  </si>
  <si>
    <t>代和荣</t>
  </si>
  <si>
    <t>杨振大</t>
  </si>
  <si>
    <t>陈金保</t>
  </si>
  <si>
    <t>王小林</t>
  </si>
  <si>
    <t>杨凯凯</t>
  </si>
  <si>
    <t>胡爱华</t>
  </si>
  <si>
    <t>陈万争</t>
  </si>
  <si>
    <t>谭一胜</t>
  </si>
  <si>
    <t>谭龙林</t>
  </si>
  <si>
    <t>朱白花</t>
  </si>
  <si>
    <t>梅时友</t>
  </si>
  <si>
    <t>高大洪</t>
  </si>
  <si>
    <t>周坡</t>
  </si>
  <si>
    <t>张修保</t>
  </si>
  <si>
    <t>潘洪海</t>
  </si>
  <si>
    <t>周裔南</t>
  </si>
  <si>
    <t>李德兴</t>
  </si>
  <si>
    <t>颜新莲</t>
  </si>
  <si>
    <t>余加虎</t>
  </si>
  <si>
    <t>柯寿炎</t>
  </si>
  <si>
    <t>2018.01</t>
  </si>
  <si>
    <t>江州镇</t>
  </si>
  <si>
    <t>胡金火</t>
  </si>
  <si>
    <t>杨克知</t>
  </si>
  <si>
    <t>唐从英</t>
  </si>
  <si>
    <t>刘桂珍</t>
  </si>
  <si>
    <t>涂其全</t>
  </si>
  <si>
    <t>范小斌</t>
  </si>
  <si>
    <t>李白菊</t>
  </si>
  <si>
    <t>杨立伟</t>
  </si>
  <si>
    <t>2018.04</t>
  </si>
  <si>
    <t>周旺林</t>
  </si>
  <si>
    <t>张翠连</t>
  </si>
  <si>
    <t>殷显池</t>
  </si>
  <si>
    <t>阳显睦</t>
  </si>
  <si>
    <t>李水林</t>
  </si>
  <si>
    <t>汪剑锋</t>
  </si>
  <si>
    <t>2024.06集中转分散</t>
  </si>
  <si>
    <t>范传银</t>
  </si>
  <si>
    <t>刘唐清</t>
  </si>
  <si>
    <t>潘冬梅</t>
  </si>
  <si>
    <t>新塘乡</t>
  </si>
  <si>
    <t>王丰柱</t>
  </si>
  <si>
    <t>熊再灼</t>
  </si>
  <si>
    <t>闵长友</t>
  </si>
  <si>
    <t>胡卫泉</t>
  </si>
  <si>
    <t>吕敦焕</t>
  </si>
  <si>
    <t>刘道坤</t>
  </si>
  <si>
    <t>张云峰</t>
  </si>
  <si>
    <t>胡阳春</t>
  </si>
  <si>
    <t>胡育旺</t>
  </si>
  <si>
    <t>周建银</t>
  </si>
  <si>
    <t>沈金国</t>
  </si>
  <si>
    <t>王家淼</t>
  </si>
  <si>
    <t>2015.10</t>
  </si>
  <si>
    <t>王家直</t>
  </si>
  <si>
    <t>吕贵姣</t>
  </si>
  <si>
    <t>吕敦彪</t>
  </si>
  <si>
    <t>李昌桂</t>
  </si>
  <si>
    <t>2024.04调整自理能力</t>
  </si>
  <si>
    <t>王家国</t>
  </si>
  <si>
    <t>陈水金</t>
  </si>
  <si>
    <t>2017.04</t>
  </si>
  <si>
    <t>吕照友</t>
  </si>
  <si>
    <t>田忠梅</t>
  </si>
  <si>
    <t>王烈发</t>
  </si>
  <si>
    <t>邓必科</t>
  </si>
  <si>
    <t>丁得广</t>
  </si>
  <si>
    <t>杨书正</t>
  </si>
  <si>
    <t>李星东</t>
  </si>
  <si>
    <t>杨花枝</t>
  </si>
  <si>
    <t>刘小洋</t>
  </si>
  <si>
    <t>李林英</t>
  </si>
  <si>
    <t>李洪贵</t>
  </si>
  <si>
    <t>李俊章</t>
  </si>
  <si>
    <t>刘仕梅</t>
  </si>
  <si>
    <t>李美艳</t>
  </si>
  <si>
    <t>吴广于</t>
  </si>
  <si>
    <t>陈细妹</t>
  </si>
  <si>
    <t>陈义训</t>
  </si>
  <si>
    <t>田反香</t>
  </si>
  <si>
    <t>王木桂</t>
  </si>
  <si>
    <t>2025.05调整</t>
  </si>
  <si>
    <t>陈  露</t>
  </si>
  <si>
    <t>2022.04</t>
  </si>
  <si>
    <t>吴庆林</t>
  </si>
  <si>
    <t>吴广坤</t>
  </si>
  <si>
    <t>刘丽群</t>
  </si>
  <si>
    <t>桂家槐</t>
  </si>
  <si>
    <t>2016.01</t>
  </si>
  <si>
    <t>万联希</t>
  </si>
  <si>
    <t>陈照奎</t>
  </si>
  <si>
    <t>凌士全</t>
  </si>
  <si>
    <t>吕敦样</t>
  </si>
  <si>
    <t>凌学钜</t>
  </si>
  <si>
    <t>杨丰斌</t>
  </si>
  <si>
    <t>刘克兴</t>
  </si>
  <si>
    <t>王邦金</t>
  </si>
  <si>
    <t>曾祥兴</t>
  </si>
  <si>
    <t>失能</t>
  </si>
  <si>
    <t>合计：</t>
  </si>
  <si>
    <t>新合镇</t>
  </si>
  <si>
    <t>杨昌友</t>
  </si>
  <si>
    <t>曹福银</t>
  </si>
  <si>
    <t>叶明松</t>
  </si>
  <si>
    <t>陈是彪</t>
  </si>
  <si>
    <t>李明淼</t>
  </si>
  <si>
    <t>黄上波</t>
  </si>
  <si>
    <t>王学松</t>
  </si>
  <si>
    <t>2025.07</t>
  </si>
  <si>
    <t>陈世友</t>
  </si>
  <si>
    <t>2025.09</t>
  </si>
  <si>
    <t>王贤海</t>
  </si>
  <si>
    <t>凌家王</t>
  </si>
  <si>
    <t>丁时淼</t>
  </si>
  <si>
    <t>2025.08调整</t>
  </si>
  <si>
    <t>肖家龙</t>
  </si>
  <si>
    <t>姚中水</t>
  </si>
  <si>
    <t>洪中兴</t>
  </si>
  <si>
    <t>饶思全</t>
  </si>
  <si>
    <t>魏安于</t>
  </si>
  <si>
    <t>2023.01集中转分散</t>
  </si>
  <si>
    <t>刘显元</t>
  </si>
  <si>
    <t>2024.01</t>
  </si>
  <si>
    <t>李刚</t>
  </si>
  <si>
    <t>2024.10</t>
  </si>
  <si>
    <t>姚孝林</t>
  </si>
  <si>
    <t>曾宪林</t>
  </si>
  <si>
    <t>吕照灼</t>
  </si>
  <si>
    <t>2016.10</t>
  </si>
  <si>
    <t>吕龙锁</t>
  </si>
  <si>
    <t>吕照应</t>
  </si>
  <si>
    <t>宋杏花</t>
  </si>
  <si>
    <t>凌兴邦</t>
  </si>
  <si>
    <t>2018.07</t>
  </si>
  <si>
    <t>吕照法</t>
  </si>
  <si>
    <t>吕照本</t>
  </si>
  <si>
    <t>王忠元</t>
  </si>
  <si>
    <t>吕龙生</t>
  </si>
  <si>
    <t>吕宝玲</t>
  </si>
  <si>
    <t>凌兴甫</t>
  </si>
  <si>
    <t>余新华</t>
  </si>
  <si>
    <t>陈世财</t>
  </si>
  <si>
    <t>周理尧</t>
  </si>
  <si>
    <t>罗桃花</t>
  </si>
  <si>
    <t>邬仁惠</t>
  </si>
  <si>
    <t>姚连花</t>
  </si>
  <si>
    <t>邬仁泽</t>
  </si>
  <si>
    <t>邬德风</t>
  </si>
  <si>
    <t>韩泽成</t>
  </si>
  <si>
    <t xml:space="preserve"> 男</t>
  </si>
  <si>
    <t>江于水</t>
  </si>
  <si>
    <t>周理帮</t>
  </si>
  <si>
    <t>吕三秀</t>
  </si>
  <si>
    <t>冷井木</t>
  </si>
  <si>
    <t>李广枚</t>
  </si>
  <si>
    <t>狮子街道</t>
  </si>
  <si>
    <t>朱和珍</t>
  </si>
  <si>
    <t>余成见</t>
  </si>
  <si>
    <t>彭方林</t>
  </si>
  <si>
    <t>罗克金</t>
  </si>
  <si>
    <t>2017.09</t>
  </si>
  <si>
    <t>余章标</t>
  </si>
  <si>
    <t>张荣彬</t>
  </si>
  <si>
    <t>洪秀文</t>
  </si>
  <si>
    <t>洪育雄</t>
  </si>
  <si>
    <t>罗修彬</t>
  </si>
  <si>
    <t>洪中进</t>
  </si>
  <si>
    <t>洪中华</t>
  </si>
  <si>
    <t>洪育相</t>
  </si>
  <si>
    <t>洪云生</t>
  </si>
  <si>
    <t>吴周荣</t>
  </si>
  <si>
    <t xml:space="preserve">自理 </t>
  </si>
  <si>
    <t>黄修柳</t>
  </si>
  <si>
    <t xml:space="preserve">罗克俭  </t>
  </si>
  <si>
    <t>李腊连</t>
  </si>
  <si>
    <t>李沛炎</t>
  </si>
  <si>
    <t>黄贤钦</t>
  </si>
  <si>
    <t>黄火枝</t>
  </si>
  <si>
    <t>倪荣全</t>
  </si>
  <si>
    <t>魏任定</t>
  </si>
  <si>
    <t>吴珍元</t>
  </si>
  <si>
    <t>苏卓林</t>
  </si>
  <si>
    <t>徐风华</t>
  </si>
  <si>
    <t>黄贤保</t>
  </si>
  <si>
    <t>李荣沐</t>
  </si>
  <si>
    <t>2025.08转分散</t>
  </si>
  <si>
    <t>李代香</t>
  </si>
  <si>
    <t>罗运荣</t>
  </si>
  <si>
    <t>苏怀梅</t>
  </si>
  <si>
    <t>刘基炎</t>
  </si>
  <si>
    <t>刘九英</t>
  </si>
  <si>
    <t>苏有银</t>
  </si>
  <si>
    <t>12月转分散</t>
  </si>
  <si>
    <t>苏有元</t>
  </si>
  <si>
    <t>2022.12</t>
  </si>
  <si>
    <t>苏有记</t>
  </si>
  <si>
    <t>罗保华</t>
  </si>
  <si>
    <t>2025.04</t>
  </si>
  <si>
    <t>苏于汉</t>
  </si>
  <si>
    <t>李荣周</t>
  </si>
  <si>
    <t>李文灼</t>
  </si>
  <si>
    <t>赵万梅</t>
  </si>
  <si>
    <t>李文桂</t>
  </si>
  <si>
    <t>李兴昌</t>
  </si>
  <si>
    <t>李文淼</t>
  </si>
  <si>
    <t>2014.07</t>
  </si>
  <si>
    <t>李昌淼</t>
  </si>
  <si>
    <t>王年香</t>
  </si>
  <si>
    <t>夏万林</t>
  </si>
  <si>
    <t>陈文云</t>
  </si>
  <si>
    <t>夏万火</t>
  </si>
  <si>
    <t>张才林</t>
  </si>
  <si>
    <t>陈义球</t>
  </si>
  <si>
    <t>娄明亮</t>
  </si>
  <si>
    <t>2016.3</t>
  </si>
  <si>
    <t>梁昌彬</t>
  </si>
  <si>
    <t>娄国渭</t>
  </si>
  <si>
    <t>董祖淼</t>
  </si>
  <si>
    <t>娄明田</t>
  </si>
  <si>
    <t>岷山林场</t>
  </si>
  <si>
    <t>李图银</t>
  </si>
  <si>
    <t>岷山乡</t>
  </si>
  <si>
    <t>罗其信</t>
  </si>
  <si>
    <t>陶勇火</t>
  </si>
  <si>
    <t>蔡爱煌</t>
  </si>
  <si>
    <t>陈冬梅</t>
  </si>
  <si>
    <t>吴从平</t>
  </si>
  <si>
    <t>李乃枝</t>
  </si>
  <si>
    <t>李主煌</t>
  </si>
  <si>
    <t>李伟</t>
  </si>
  <si>
    <t>徐珍益</t>
  </si>
  <si>
    <t>2024.10调整</t>
  </si>
  <si>
    <t>徐上谈</t>
  </si>
  <si>
    <t>黄长勋</t>
  </si>
  <si>
    <t>熊乃香</t>
  </si>
  <si>
    <t>张松林</t>
  </si>
  <si>
    <t>徐林香</t>
  </si>
  <si>
    <t>黄明权</t>
  </si>
  <si>
    <t>兰银花</t>
  </si>
  <si>
    <t>杨传伟</t>
  </si>
  <si>
    <t>叶修富</t>
  </si>
  <si>
    <t>李兆应</t>
  </si>
  <si>
    <t>李兆福</t>
  </si>
  <si>
    <t>王木火</t>
  </si>
  <si>
    <t>李升银</t>
  </si>
  <si>
    <t>张才福</t>
  </si>
  <si>
    <t>黄泽林</t>
  </si>
  <si>
    <t>黄忠林</t>
  </si>
  <si>
    <t>2016.07</t>
  </si>
  <si>
    <t>黄菊花</t>
  </si>
  <si>
    <t>徐上沐</t>
  </si>
  <si>
    <t>熊礼华</t>
  </si>
  <si>
    <t>张才木</t>
  </si>
  <si>
    <t>陈和元</t>
  </si>
  <si>
    <t>陈金荣</t>
  </si>
  <si>
    <t>陈九生</t>
  </si>
  <si>
    <t>张贤生</t>
  </si>
  <si>
    <t>顾桂保</t>
  </si>
  <si>
    <t>李秀法</t>
  </si>
  <si>
    <t>熊礼柳</t>
  </si>
  <si>
    <t>刘显兴</t>
  </si>
  <si>
    <t>冯新荣</t>
  </si>
  <si>
    <t>冯邦桂</t>
  </si>
  <si>
    <t>宋增林</t>
  </si>
  <si>
    <t>12月新增</t>
  </si>
  <si>
    <t>宋茂艳</t>
  </si>
  <si>
    <t>李沛林</t>
  </si>
  <si>
    <t>洪秀兴</t>
  </si>
  <si>
    <t>蔡灿柳</t>
  </si>
  <si>
    <t>蔡灿松</t>
  </si>
  <si>
    <t>刘进火</t>
  </si>
  <si>
    <t>黄绍银</t>
  </si>
  <si>
    <t>袁龙湖</t>
  </si>
  <si>
    <t>袁龙友</t>
  </si>
  <si>
    <t>周良木</t>
  </si>
  <si>
    <t>吕家波</t>
  </si>
  <si>
    <t>徐方炎</t>
  </si>
  <si>
    <t>吕仕全</t>
  </si>
  <si>
    <t>张腊秀</t>
  </si>
  <si>
    <t>2021.06</t>
  </si>
  <si>
    <t>周进池</t>
  </si>
  <si>
    <t>2025.08</t>
  </si>
  <si>
    <t>周运喜</t>
  </si>
  <si>
    <t>黄承钢</t>
  </si>
  <si>
    <t>黄克宝</t>
  </si>
  <si>
    <t>黄承希</t>
  </si>
  <si>
    <t>黄承书</t>
  </si>
  <si>
    <t>周运淼</t>
  </si>
  <si>
    <t>陈是焱</t>
  </si>
  <si>
    <t>龙光喜</t>
  </si>
  <si>
    <r>
      <rPr>
        <sz val="10"/>
        <rFont val="仿宋"/>
        <charset val="134"/>
      </rPr>
      <t>2</t>
    </r>
    <r>
      <rPr>
        <sz val="10"/>
        <rFont val="仿宋"/>
        <charset val="134"/>
      </rPr>
      <t>024.01转分散</t>
    </r>
  </si>
  <si>
    <t>韩善海</t>
  </si>
  <si>
    <t>欧和生</t>
  </si>
  <si>
    <t>杨家时</t>
  </si>
  <si>
    <t>王家松</t>
  </si>
  <si>
    <t>朱高柳</t>
  </si>
  <si>
    <t>朱登火</t>
  </si>
  <si>
    <t>王志刚</t>
  </si>
  <si>
    <t>城门街道</t>
  </si>
  <si>
    <t>徐保龙</t>
  </si>
  <si>
    <t>魏安胜</t>
  </si>
  <si>
    <t>徐芬</t>
  </si>
  <si>
    <t>徐教保</t>
  </si>
  <si>
    <t>2017.10</t>
  </si>
  <si>
    <t>徐松龙</t>
  </si>
  <si>
    <t>徐敏</t>
  </si>
  <si>
    <t>吕友堂</t>
  </si>
  <si>
    <t>吕艮钢</t>
  </si>
  <si>
    <t>曹端午</t>
  </si>
  <si>
    <t>涂宜灼</t>
  </si>
  <si>
    <t>陈启东</t>
  </si>
  <si>
    <t>王成伦</t>
  </si>
  <si>
    <t>刘荣枝</t>
  </si>
  <si>
    <t>陈是标</t>
  </si>
  <si>
    <t>万新柳</t>
  </si>
  <si>
    <t>王金彪</t>
  </si>
  <si>
    <t>黄旺良</t>
  </si>
  <si>
    <t>陈义春</t>
  </si>
  <si>
    <t>毛和记</t>
  </si>
  <si>
    <t>饶洪菊</t>
  </si>
  <si>
    <t>桂训东</t>
  </si>
  <si>
    <t>陈是炉</t>
  </si>
  <si>
    <t>王金保</t>
  </si>
  <si>
    <t>徐双双</t>
  </si>
  <si>
    <t>陈迎春</t>
  </si>
  <si>
    <t>饶洪淼</t>
  </si>
  <si>
    <t>周宇雄</t>
  </si>
  <si>
    <t>徐隆金</t>
  </si>
  <si>
    <t>朱齐柱</t>
  </si>
  <si>
    <t>徐龙生</t>
  </si>
  <si>
    <t>刘显火</t>
  </si>
  <si>
    <t>韦诗祥</t>
  </si>
  <si>
    <t>黄瑞策</t>
  </si>
  <si>
    <t>罗运木</t>
  </si>
  <si>
    <t>张长标</t>
  </si>
  <si>
    <t>罗运勇</t>
  </si>
  <si>
    <t>新增</t>
  </si>
  <si>
    <t>单贤先</t>
  </si>
  <si>
    <t>张白沐</t>
  </si>
  <si>
    <t>张长禄</t>
  </si>
  <si>
    <t>刘彦凤</t>
  </si>
  <si>
    <t>黄瑞骆</t>
  </si>
  <si>
    <t>刘显柏</t>
  </si>
  <si>
    <t>李见炉</t>
  </si>
  <si>
    <t>韩邦权</t>
  </si>
  <si>
    <t>张登银</t>
  </si>
  <si>
    <t>刘正荣</t>
  </si>
  <si>
    <t>赵晓荣</t>
  </si>
  <si>
    <t>赵相金</t>
  </si>
  <si>
    <t>徐芳雄</t>
  </si>
  <si>
    <t>杨亚萍</t>
  </si>
  <si>
    <t>黄端洋</t>
  </si>
  <si>
    <t>周宇红</t>
  </si>
  <si>
    <t>徐常木</t>
  </si>
  <si>
    <t>2022.07</t>
  </si>
  <si>
    <t>陈春花</t>
  </si>
  <si>
    <t>汤恒旺</t>
  </si>
  <si>
    <t>胡育炉</t>
  </si>
  <si>
    <t>总计：</t>
  </si>
  <si>
    <t>柴桑区2025年10月农村集中特困供养人员供养金发放表</t>
  </si>
  <si>
    <t>户数</t>
  </si>
  <si>
    <t>单 位</t>
  </si>
  <si>
    <t>现居住地</t>
  </si>
  <si>
    <t>生活自理能力</t>
  </si>
  <si>
    <t>提标提补标准人/月/元</t>
  </si>
  <si>
    <t>发放金额（元）</t>
  </si>
  <si>
    <t>审批
时间</t>
  </si>
  <si>
    <t>九江县</t>
  </si>
  <si>
    <t>叶焱明</t>
  </si>
  <si>
    <t>沙河中心院</t>
  </si>
  <si>
    <t>集中照料</t>
  </si>
  <si>
    <t>李兆扶</t>
  </si>
  <si>
    <t>周建金</t>
  </si>
  <si>
    <t>2017.01</t>
  </si>
  <si>
    <t>张来枝</t>
  </si>
  <si>
    <t>程世开</t>
  </si>
  <si>
    <t>项顺叮</t>
  </si>
  <si>
    <t>2022.07集中照料</t>
  </si>
  <si>
    <t>张长坤</t>
  </si>
  <si>
    <t>张长全</t>
  </si>
  <si>
    <t>龚火金</t>
  </si>
  <si>
    <t>徐为秋</t>
  </si>
  <si>
    <t>张绪兵</t>
  </si>
  <si>
    <t>周平送</t>
  </si>
  <si>
    <t>黄淼香</t>
  </si>
  <si>
    <t>黄小英</t>
  </si>
  <si>
    <t>洪秀柱</t>
  </si>
  <si>
    <t>赵根法</t>
  </si>
  <si>
    <t>胡昌兴</t>
  </si>
  <si>
    <t>邹木火</t>
  </si>
  <si>
    <t>叶海炎</t>
  </si>
  <si>
    <t>刘江华</t>
  </si>
  <si>
    <t>徐教龙</t>
  </si>
  <si>
    <t>刘克连</t>
  </si>
  <si>
    <t>叶定兴</t>
  </si>
  <si>
    <t>黄训伟</t>
  </si>
  <si>
    <t>罗克瑞</t>
  </si>
  <si>
    <t>镇敬老院</t>
  </si>
  <si>
    <t>2022.07自理能力调整</t>
  </si>
  <si>
    <t>江金炉</t>
  </si>
  <si>
    <t>2022.11集中照料</t>
  </si>
  <si>
    <t>黄显国</t>
  </si>
  <si>
    <t>石宽佳</t>
  </si>
  <si>
    <t>乡敬老院</t>
  </si>
  <si>
    <t>2025.01集中</t>
  </si>
  <si>
    <t>叶文灼</t>
  </si>
  <si>
    <t>2024.03自理能力调整</t>
  </si>
  <si>
    <t>徐龙仇</t>
  </si>
  <si>
    <t>2025.03集中照料</t>
  </si>
  <si>
    <t>沈训兴</t>
  </si>
  <si>
    <t>2001.07</t>
  </si>
  <si>
    <t>韦记良</t>
  </si>
  <si>
    <t>龙岗村14组</t>
  </si>
  <si>
    <t>2025.04调整</t>
  </si>
  <si>
    <t>徐引兰</t>
  </si>
  <si>
    <t>2025.05集中照料</t>
  </si>
  <si>
    <t>蛟田村7组</t>
  </si>
  <si>
    <t>李木香</t>
  </si>
  <si>
    <t>2023.06集中</t>
  </si>
  <si>
    <t>何庆炉</t>
  </si>
  <si>
    <t>易本祥</t>
  </si>
  <si>
    <t>张仕春</t>
  </si>
  <si>
    <t>张吉林</t>
  </si>
  <si>
    <t>黄绪炎</t>
  </si>
  <si>
    <t>黄世铁</t>
  </si>
  <si>
    <t>桂训池</t>
  </si>
  <si>
    <t>赵万锁</t>
  </si>
  <si>
    <t>邓迟贵</t>
  </si>
  <si>
    <t>吴从喜</t>
  </si>
  <si>
    <t>胡茂东</t>
  </si>
  <si>
    <t>刘金国</t>
  </si>
  <si>
    <t>冯祥友</t>
  </si>
  <si>
    <t>冯家桃</t>
  </si>
  <si>
    <t>彭火山</t>
  </si>
  <si>
    <t>邓安泗</t>
  </si>
  <si>
    <t>陈向广</t>
  </si>
  <si>
    <t>余金松</t>
  </si>
  <si>
    <t>赵大松</t>
  </si>
  <si>
    <t>桂训强</t>
  </si>
  <si>
    <t>周仕胜</t>
  </si>
  <si>
    <t>周从球</t>
  </si>
  <si>
    <t>范火姣</t>
  </si>
  <si>
    <t>刘从华</t>
  </si>
  <si>
    <t>兄弟</t>
  </si>
  <si>
    <t>刘从柱</t>
  </si>
  <si>
    <t>王小毛</t>
  </si>
  <si>
    <t>张修成</t>
  </si>
  <si>
    <t>陈家娣</t>
  </si>
  <si>
    <t>沈先美</t>
  </si>
  <si>
    <t>程世来</t>
  </si>
  <si>
    <t>张绪书</t>
  </si>
  <si>
    <t>付义仁</t>
  </si>
  <si>
    <t>杨克家</t>
  </si>
  <si>
    <t>涂宜德</t>
  </si>
  <si>
    <t>吴旭苹</t>
  </si>
  <si>
    <t>殷桃义</t>
  </si>
  <si>
    <t>杨书龙</t>
  </si>
  <si>
    <t>高二牙</t>
  </si>
  <si>
    <t>刘良火</t>
  </si>
  <si>
    <t>黄家应</t>
  </si>
  <si>
    <t>王应兰</t>
  </si>
  <si>
    <t>一家</t>
  </si>
  <si>
    <t>黄拾花</t>
  </si>
  <si>
    <t>高桂顺</t>
  </si>
  <si>
    <t>2007.9</t>
  </si>
  <si>
    <t>范咏梅</t>
  </si>
  <si>
    <t>蔡灿硕</t>
  </si>
  <si>
    <t>殷锡凤</t>
  </si>
  <si>
    <t>吴从宝</t>
  </si>
  <si>
    <t>罗巧云</t>
  </si>
  <si>
    <t>梅秀彬</t>
  </si>
  <si>
    <t>李宗和</t>
  </si>
  <si>
    <t>杨克胜</t>
  </si>
  <si>
    <t>周丽霞</t>
  </si>
  <si>
    <t>桑连香</t>
  </si>
  <si>
    <t>黎利亭</t>
  </si>
  <si>
    <t>董邦华</t>
  </si>
  <si>
    <t>徐李金</t>
  </si>
  <si>
    <t>张春娥</t>
  </si>
  <si>
    <t>叶树文</t>
  </si>
  <si>
    <t>王子贵</t>
  </si>
  <si>
    <t>高保林</t>
  </si>
  <si>
    <t>刘建峰</t>
  </si>
  <si>
    <t>2024.04</t>
  </si>
  <si>
    <t>李洪仪</t>
  </si>
  <si>
    <t>胡育付</t>
  </si>
  <si>
    <t>桂穆姣</t>
  </si>
  <si>
    <t>田忠洪</t>
  </si>
  <si>
    <t>杨绍甫</t>
  </si>
  <si>
    <t>陈火桂</t>
  </si>
  <si>
    <t>吴周金</t>
  </si>
  <si>
    <t>吴争春</t>
  </si>
  <si>
    <t>田信灿</t>
  </si>
  <si>
    <t>江水香</t>
  </si>
  <si>
    <t>杨清池</t>
  </si>
  <si>
    <t>陈照远</t>
  </si>
  <si>
    <t>明启林</t>
  </si>
  <si>
    <t>明启银</t>
  </si>
  <si>
    <t>冯正淼</t>
  </si>
  <si>
    <t>吴广棋</t>
  </si>
  <si>
    <t>周木香</t>
  </si>
  <si>
    <t>凌家滔</t>
  </si>
  <si>
    <t>王奎邦</t>
  </si>
  <si>
    <t>王胜邦</t>
  </si>
  <si>
    <t>2016.03</t>
  </si>
  <si>
    <t>宋茂柱</t>
  </si>
  <si>
    <t>刘芳礼</t>
  </si>
  <si>
    <t>宋补昌</t>
  </si>
  <si>
    <t>王友邦</t>
  </si>
  <si>
    <t>饶水珍</t>
  </si>
  <si>
    <t>熊修淼</t>
  </si>
  <si>
    <t>王义珍</t>
  </si>
  <si>
    <t>魏运仿</t>
  </si>
  <si>
    <t>徐廷艳</t>
  </si>
  <si>
    <t>祝雪保</t>
  </si>
  <si>
    <t>简光水</t>
  </si>
  <si>
    <t>吴桃枝</t>
  </si>
  <si>
    <t>戴洪学</t>
  </si>
  <si>
    <t>2019.04.</t>
  </si>
  <si>
    <t>戴光金</t>
  </si>
  <si>
    <t>2019.04</t>
  </si>
  <si>
    <t>叶松祥</t>
  </si>
  <si>
    <t>凌学金</t>
  </si>
  <si>
    <t>徐为金</t>
  </si>
  <si>
    <t>戴进业</t>
  </si>
  <si>
    <t>朱必希</t>
  </si>
  <si>
    <t>3季度分散转集中</t>
  </si>
  <si>
    <t>杨绍松</t>
  </si>
  <si>
    <t>汪方明</t>
  </si>
  <si>
    <t>吕龙淼</t>
  </si>
  <si>
    <t>沈海秀</t>
  </si>
  <si>
    <t>余国庆</t>
  </si>
  <si>
    <t>凌家林</t>
  </si>
  <si>
    <t>李美炉</t>
  </si>
  <si>
    <t>余正金</t>
  </si>
  <si>
    <t>余大兵</t>
  </si>
  <si>
    <t>周炳珍</t>
  </si>
  <si>
    <t>陈义军</t>
  </si>
  <si>
    <t>江从艮</t>
  </si>
  <si>
    <t>父子</t>
  </si>
  <si>
    <t>陈世权</t>
  </si>
  <si>
    <t>黄上木</t>
  </si>
  <si>
    <t>陈尚梅</t>
  </si>
  <si>
    <t>陈义贵</t>
  </si>
  <si>
    <t>熊六宝</t>
  </si>
  <si>
    <t>赵相棋</t>
  </si>
  <si>
    <t>陈尚生</t>
  </si>
  <si>
    <t>姚存淼</t>
  </si>
  <si>
    <t>夫妻，2025.05自理能力调整</t>
  </si>
  <si>
    <t>王中英</t>
  </si>
  <si>
    <t>陈义火</t>
  </si>
  <si>
    <t>王章杰</t>
  </si>
  <si>
    <t>苏桂枝</t>
  </si>
  <si>
    <t>刘泽池</t>
  </si>
  <si>
    <t>胡林火</t>
  </si>
  <si>
    <t>刘发淼</t>
  </si>
  <si>
    <t>彭世交</t>
  </si>
  <si>
    <t>胡金球</t>
  </si>
  <si>
    <t>于学全</t>
  </si>
  <si>
    <t>2023.07集中</t>
  </si>
  <si>
    <t>陈圣柏</t>
  </si>
  <si>
    <t>周进银</t>
  </si>
  <si>
    <t>2023.08调整</t>
  </si>
  <si>
    <t>洪秀庭</t>
  </si>
  <si>
    <t>洪中水</t>
  </si>
  <si>
    <t>刘道金</t>
  </si>
  <si>
    <t>毛冬香</t>
  </si>
  <si>
    <t>王家彬</t>
  </si>
  <si>
    <t>张才炎</t>
  </si>
  <si>
    <t>叶利萍</t>
  </si>
  <si>
    <t>2023.09转集中</t>
  </si>
  <si>
    <t>宋昌焕</t>
  </si>
  <si>
    <t>刘炎桂</t>
  </si>
  <si>
    <t>宋增全</t>
  </si>
  <si>
    <t>宋恩林</t>
  </si>
  <si>
    <t>刘彦明</t>
  </si>
  <si>
    <t>夏真英</t>
  </si>
  <si>
    <t>吴茂盛</t>
  </si>
  <si>
    <t>2015.01</t>
  </si>
  <si>
    <t>熊家荣</t>
  </si>
  <si>
    <t>徐金龙</t>
  </si>
  <si>
    <t>吴宜金</t>
  </si>
  <si>
    <t>熊枝前</t>
  </si>
  <si>
    <t>熊家元</t>
  </si>
  <si>
    <t>吴巧娥</t>
  </si>
  <si>
    <t>陶柱珍</t>
  </si>
  <si>
    <t>何心艮</t>
  </si>
  <si>
    <t>蔡水桂</t>
  </si>
  <si>
    <t>张水桂</t>
  </si>
  <si>
    <t>周金美</t>
  </si>
  <si>
    <t>杨金花</t>
  </si>
  <si>
    <t>汤善生</t>
  </si>
  <si>
    <t>邹金娣</t>
  </si>
  <si>
    <t>龚德生</t>
  </si>
  <si>
    <t>刘光柱</t>
  </si>
  <si>
    <t>于德松</t>
  </si>
  <si>
    <t>李代山</t>
  </si>
  <si>
    <t>李张</t>
  </si>
  <si>
    <t>吴仕和</t>
  </si>
  <si>
    <t>2022.04分散转集中</t>
  </si>
  <si>
    <t>熊乃林</t>
  </si>
  <si>
    <t>1月转集中</t>
  </si>
  <si>
    <t>刘道铜</t>
  </si>
  <si>
    <t>吕金堂</t>
  </si>
  <si>
    <t>吕堂礼</t>
  </si>
  <si>
    <t>徐记龙</t>
  </si>
  <si>
    <t>徐龙兴</t>
  </si>
  <si>
    <t>周啟皇</t>
  </si>
  <si>
    <t>徐龙凤</t>
  </si>
  <si>
    <t>周升红</t>
  </si>
  <si>
    <t>高业荣</t>
  </si>
  <si>
    <t>高茂红</t>
  </si>
  <si>
    <t>徐旺元</t>
  </si>
  <si>
    <t>黄立红</t>
  </si>
  <si>
    <t>张细付</t>
  </si>
  <si>
    <t>文师池</t>
  </si>
  <si>
    <t>赵相阳</t>
  </si>
  <si>
    <t>徐教虎</t>
  </si>
  <si>
    <t>赵通林</t>
  </si>
  <si>
    <t>周泽元</t>
  </si>
  <si>
    <t>赵万池</t>
  </si>
  <si>
    <t>陈文柱</t>
  </si>
  <si>
    <t>陈文雄</t>
  </si>
  <si>
    <t>张长稳</t>
  </si>
  <si>
    <t>吴定香</t>
  </si>
  <si>
    <t>袁萍</t>
  </si>
  <si>
    <t>黄汉金</t>
  </si>
  <si>
    <t>张长国</t>
  </si>
  <si>
    <t>单贤炳</t>
  </si>
  <si>
    <t>熊泽威</t>
  </si>
  <si>
    <t>陈是龙</t>
  </si>
  <si>
    <t>熊泽随</t>
  </si>
  <si>
    <t>彭易焱</t>
  </si>
  <si>
    <t>彭宏保</t>
  </si>
  <si>
    <t>黄光良</t>
  </si>
  <si>
    <t>罗克河</t>
  </si>
  <si>
    <t>徐增龙</t>
  </si>
  <si>
    <t>彭炎枝</t>
  </si>
  <si>
    <t>罗亨良</t>
  </si>
  <si>
    <t>蔡茂林</t>
  </si>
  <si>
    <t>黄训荣</t>
  </si>
  <si>
    <t>陈新金</t>
  </si>
  <si>
    <t>2014.4</t>
  </si>
  <si>
    <t>韦孟德</t>
  </si>
  <si>
    <t>闫正国</t>
  </si>
  <si>
    <t>王龙水</t>
  </si>
  <si>
    <t>合  计</t>
  </si>
  <si>
    <t>柴桑区2025年10月农村分散特困供养人员护理补贴发放表</t>
  </si>
  <si>
    <t>序号</t>
  </si>
  <si>
    <t>单位</t>
  </si>
  <si>
    <t>姓名</t>
  </si>
  <si>
    <t>护理类别</t>
  </si>
  <si>
    <t>护理人数</t>
  </si>
  <si>
    <t>护理补贴标准（元/月）</t>
  </si>
  <si>
    <t>金额（元）</t>
  </si>
  <si>
    <t>照料人姓名</t>
  </si>
  <si>
    <t>与被照料人关系</t>
  </si>
  <si>
    <t>备注</t>
  </si>
  <si>
    <t>金巧云</t>
  </si>
  <si>
    <t>侄女</t>
  </si>
  <si>
    <t>吴俊华</t>
  </si>
  <si>
    <t>侄子</t>
  </si>
  <si>
    <t>黄国忠</t>
  </si>
  <si>
    <t>黄江</t>
  </si>
  <si>
    <t>黄水花</t>
  </si>
  <si>
    <t>姐姐</t>
  </si>
  <si>
    <t>陈腊梅</t>
  </si>
  <si>
    <t>弟媳</t>
  </si>
  <si>
    <t>李金山</t>
  </si>
  <si>
    <t>侄孙</t>
  </si>
  <si>
    <t>倪美珍</t>
  </si>
  <si>
    <t>余章良</t>
  </si>
  <si>
    <t>曹运旺</t>
  </si>
  <si>
    <t>陈金玉</t>
  </si>
  <si>
    <t>母子</t>
  </si>
  <si>
    <t>倪恒昌</t>
  </si>
  <si>
    <t>李求应</t>
  </si>
  <si>
    <t>妹夫</t>
  </si>
  <si>
    <t>黄支文</t>
  </si>
  <si>
    <t>黄俊平</t>
  </si>
  <si>
    <t>外孙女婿</t>
  </si>
  <si>
    <t>李燕良</t>
  </si>
  <si>
    <t>外甥</t>
  </si>
  <si>
    <t>胡水娣</t>
  </si>
  <si>
    <t>母亲</t>
  </si>
  <si>
    <t>蔡文继</t>
  </si>
  <si>
    <t>代小平</t>
  </si>
  <si>
    <t>哥哥</t>
  </si>
  <si>
    <t>洪英</t>
  </si>
  <si>
    <t>顾鹏辉</t>
  </si>
  <si>
    <t>堂兄</t>
  </si>
  <si>
    <t>邵仕京</t>
  </si>
  <si>
    <t>聂慧</t>
  </si>
  <si>
    <t>肖远升</t>
  </si>
  <si>
    <t>叔叔</t>
  </si>
  <si>
    <t>徐龙华</t>
  </si>
  <si>
    <t>李飞学</t>
  </si>
  <si>
    <t>胡茂辉</t>
  </si>
  <si>
    <t>周平亚</t>
  </si>
  <si>
    <t>程明</t>
  </si>
  <si>
    <t>姐妹</t>
  </si>
  <si>
    <t>赵大华</t>
  </si>
  <si>
    <t>叔侄</t>
  </si>
  <si>
    <t>2022.03新增</t>
  </si>
  <si>
    <t>桂菊枝</t>
  </si>
  <si>
    <t>梁时成</t>
  </si>
  <si>
    <t>魏安连</t>
  </si>
  <si>
    <t>桂贤松</t>
  </si>
  <si>
    <t>朱泼亮</t>
  </si>
  <si>
    <t>何庆菊</t>
  </si>
  <si>
    <t>姐弟</t>
  </si>
  <si>
    <t>叶发友</t>
  </si>
  <si>
    <t>叶兵</t>
  </si>
  <si>
    <t>胡致富</t>
  </si>
  <si>
    <t>王兴兵</t>
  </si>
  <si>
    <t>村干部</t>
  </si>
  <si>
    <t>李代军</t>
  </si>
  <si>
    <t>李虞成</t>
  </si>
  <si>
    <t>侯庭良</t>
  </si>
  <si>
    <t>郭华光</t>
  </si>
  <si>
    <t>程桃花</t>
  </si>
  <si>
    <t>扶庭发</t>
  </si>
  <si>
    <t>熊维枝</t>
  </si>
  <si>
    <t>熊家兵</t>
  </si>
  <si>
    <t>蔡玉兰</t>
  </si>
  <si>
    <t>黄丽玲</t>
  </si>
  <si>
    <t>李凤桥</t>
  </si>
  <si>
    <t>侄女婿</t>
  </si>
  <si>
    <t>熊玉枝</t>
  </si>
  <si>
    <t>婶婶</t>
  </si>
  <si>
    <t>陶志梅</t>
  </si>
  <si>
    <t>刘启春</t>
  </si>
  <si>
    <t>熊李杰</t>
  </si>
  <si>
    <t>熊枝广</t>
  </si>
  <si>
    <t>父女</t>
  </si>
  <si>
    <t xml:space="preserve">曹柏友 </t>
  </si>
  <si>
    <t>汤为桂</t>
  </si>
  <si>
    <t>孙水香</t>
  </si>
  <si>
    <t>陈和华</t>
  </si>
  <si>
    <t>于学蒙</t>
  </si>
  <si>
    <t>张圣林</t>
  </si>
  <si>
    <t>张圣泉</t>
  </si>
  <si>
    <t>张圣山</t>
  </si>
  <si>
    <t>蔡灿毛</t>
  </si>
  <si>
    <t>吴崇维</t>
  </si>
  <si>
    <t>吴罗英</t>
  </si>
  <si>
    <t>汤恒树</t>
  </si>
  <si>
    <t>陈胜进</t>
  </si>
  <si>
    <t>陈水田</t>
  </si>
  <si>
    <t>母女</t>
  </si>
  <si>
    <t>汤增贵</t>
  </si>
  <si>
    <t>吴春莲</t>
  </si>
  <si>
    <t>妹妹</t>
  </si>
  <si>
    <t>付义江</t>
  </si>
  <si>
    <t>吴宜荣</t>
  </si>
  <si>
    <t>熊金财</t>
  </si>
  <si>
    <t>熊枝水</t>
  </si>
  <si>
    <t>姐夫</t>
  </si>
  <si>
    <t>熊先财</t>
  </si>
  <si>
    <t>父亲</t>
  </si>
  <si>
    <t>沈训许</t>
  </si>
  <si>
    <t>沈先云</t>
  </si>
  <si>
    <t>熊秋良</t>
  </si>
  <si>
    <t>蔡翠花</t>
  </si>
  <si>
    <t>侄媳妇</t>
  </si>
  <si>
    <t>郭连荣</t>
  </si>
  <si>
    <t>朋友</t>
  </si>
  <si>
    <t>毛水香</t>
  </si>
  <si>
    <t>孙媳妇</t>
  </si>
  <si>
    <t>胡玉连</t>
  </si>
  <si>
    <t>徐义保</t>
  </si>
  <si>
    <t>雷磊</t>
  </si>
  <si>
    <t>雷新柱</t>
  </si>
  <si>
    <t>文师鑫</t>
  </si>
  <si>
    <t>何仁松</t>
  </si>
  <si>
    <t>陈顺荣</t>
  </si>
  <si>
    <t>戴支颂</t>
  </si>
  <si>
    <t>曹茂火</t>
  </si>
  <si>
    <t>简正家</t>
  </si>
  <si>
    <t>黄秋花</t>
  </si>
  <si>
    <t>邻居</t>
  </si>
  <si>
    <t>文木金</t>
  </si>
  <si>
    <t>婶侄</t>
  </si>
  <si>
    <t>凌学军</t>
  </si>
  <si>
    <t>包片村干部</t>
  </si>
  <si>
    <t>刘华金</t>
  </si>
  <si>
    <t>吕翠林</t>
  </si>
  <si>
    <t>张训贵</t>
  </si>
  <si>
    <t>刘刚</t>
  </si>
  <si>
    <t>李梦花</t>
  </si>
  <si>
    <t>彭义兵</t>
  </si>
  <si>
    <t>陈红梅</t>
  </si>
  <si>
    <t>孙发剑</t>
  </si>
  <si>
    <t>陈世泉</t>
  </si>
  <si>
    <t>李屏松</t>
  </si>
  <si>
    <t>孙家营</t>
  </si>
  <si>
    <t>朱剑</t>
  </si>
  <si>
    <t>冯美青</t>
  </si>
  <si>
    <t>凌文频</t>
  </si>
  <si>
    <t>舅甥</t>
  </si>
  <si>
    <t>朱守干</t>
  </si>
  <si>
    <t>戴财熙</t>
  </si>
  <si>
    <t>熊谦桃</t>
  </si>
  <si>
    <t>熊益阔</t>
  </si>
  <si>
    <t>项来弟</t>
  </si>
  <si>
    <t>张周孝</t>
  </si>
  <si>
    <t>项定铜</t>
  </si>
  <si>
    <t>王锐剑</t>
  </si>
  <si>
    <t>刘红霞</t>
  </si>
  <si>
    <t>王荣勇</t>
  </si>
  <si>
    <t>弟弟</t>
  </si>
  <si>
    <t>周细华</t>
  </si>
  <si>
    <t>嫂子</t>
  </si>
  <si>
    <t>邓必从</t>
  </si>
  <si>
    <t>廖加海</t>
  </si>
  <si>
    <t>陈雪华</t>
  </si>
  <si>
    <t>刘彦德</t>
  </si>
  <si>
    <t>邓见碎</t>
  </si>
  <si>
    <t>凌兴义</t>
  </si>
  <si>
    <t>邓安灯</t>
  </si>
  <si>
    <t>武木荣</t>
  </si>
  <si>
    <t>王电银</t>
  </si>
  <si>
    <t>沈风</t>
  </si>
  <si>
    <t>邓娇艳</t>
  </si>
  <si>
    <t>陈光银</t>
  </si>
  <si>
    <t>邓安国</t>
  </si>
  <si>
    <t>朱模平</t>
  </si>
  <si>
    <t>朱承夫</t>
  </si>
  <si>
    <t>程海福</t>
  </si>
  <si>
    <t>程章凤</t>
  </si>
  <si>
    <t>朱海英</t>
  </si>
  <si>
    <t>侄媳</t>
  </si>
  <si>
    <t>徐景礼</t>
  </si>
  <si>
    <t>许晨江</t>
  </si>
  <si>
    <t>许纯火</t>
  </si>
  <si>
    <t>江焰平</t>
  </si>
  <si>
    <t>外孙女</t>
  </si>
  <si>
    <t>黄念胜</t>
  </si>
  <si>
    <t>堂兄弟</t>
  </si>
  <si>
    <t>黄向前</t>
  </si>
  <si>
    <t>蔡春梅</t>
  </si>
  <si>
    <t>叶煌华</t>
  </si>
  <si>
    <t>陆军</t>
  </si>
  <si>
    <t>王邦才</t>
  </si>
  <si>
    <t>方建龙</t>
  </si>
  <si>
    <t>钱炎花</t>
  </si>
  <si>
    <t>李普和</t>
  </si>
  <si>
    <t>黄冬梅</t>
  </si>
  <si>
    <t>刘本学</t>
  </si>
  <si>
    <t>伍永模</t>
  </si>
  <si>
    <t>蔡锦阳</t>
  </si>
  <si>
    <t>邓和贵</t>
  </si>
  <si>
    <t>张才斌</t>
  </si>
  <si>
    <t>张国平</t>
  </si>
  <si>
    <t>蔡锦翠</t>
  </si>
  <si>
    <t>外甥女</t>
  </si>
  <si>
    <t>张才刚</t>
  </si>
  <si>
    <t>桑家庭</t>
  </si>
  <si>
    <t>王凤琴</t>
  </si>
  <si>
    <t>李阳松</t>
  </si>
  <si>
    <t>罗义兵</t>
  </si>
  <si>
    <t>邹平松</t>
  </si>
  <si>
    <t>周正浩</t>
  </si>
  <si>
    <t>汪正香</t>
  </si>
  <si>
    <t>代和贵</t>
  </si>
  <si>
    <t>杨正炎</t>
  </si>
  <si>
    <t>陈兴林</t>
  </si>
  <si>
    <t>王小东</t>
  </si>
  <si>
    <t>周九和</t>
  </si>
  <si>
    <t>外公</t>
  </si>
  <si>
    <t>胡启文</t>
  </si>
  <si>
    <t>陈万胜</t>
  </si>
  <si>
    <t>谭一凤</t>
  </si>
  <si>
    <t>谭保国</t>
  </si>
  <si>
    <t>梅时干</t>
  </si>
  <si>
    <t>高力</t>
  </si>
  <si>
    <t>周伟</t>
  </si>
  <si>
    <t>张加虎</t>
  </si>
  <si>
    <t>梅春连</t>
  </si>
  <si>
    <t>周裔保</t>
  </si>
  <si>
    <t>李德丰</t>
  </si>
  <si>
    <t>张金荣</t>
  </si>
  <si>
    <t>余加志</t>
  </si>
  <si>
    <t>张国清</t>
  </si>
  <si>
    <t>柯寿国</t>
  </si>
  <si>
    <t>张献国</t>
  </si>
  <si>
    <t>时友霞</t>
  </si>
  <si>
    <t>涂宜保</t>
  </si>
  <si>
    <t>范炎林</t>
  </si>
  <si>
    <t>杨克习</t>
  </si>
  <si>
    <t>周信林</t>
  </si>
  <si>
    <t>潘冬支</t>
  </si>
  <si>
    <t>殷爱林</t>
  </si>
  <si>
    <t>阳炳富</t>
  </si>
  <si>
    <t>李英</t>
  </si>
  <si>
    <t>兄妹</t>
  </si>
  <si>
    <t>蔡华荣</t>
  </si>
  <si>
    <t>代永泉</t>
  </si>
  <si>
    <t>周和中</t>
  </si>
  <si>
    <t>吴仕新</t>
  </si>
  <si>
    <t>王丰炉</t>
  </si>
  <si>
    <t>周升水</t>
  </si>
  <si>
    <t>闵长淼</t>
  </si>
  <si>
    <t>胡卫龙</t>
  </si>
  <si>
    <t>吕敦火</t>
  </si>
  <si>
    <t>杨青香</t>
  </si>
  <si>
    <t>张从淼</t>
  </si>
  <si>
    <t>胡凡雪</t>
  </si>
  <si>
    <t>胡育良</t>
  </si>
  <si>
    <t>周杰</t>
  </si>
  <si>
    <t>吕士群</t>
  </si>
  <si>
    <t>王家飞</t>
  </si>
  <si>
    <t>王家元</t>
  </si>
  <si>
    <t>李琪林</t>
  </si>
  <si>
    <t>吕敦升</t>
  </si>
  <si>
    <t>吕龙泉</t>
  </si>
  <si>
    <t>王邦胡</t>
  </si>
  <si>
    <t>王邦迎</t>
  </si>
  <si>
    <t>大妈</t>
  </si>
  <si>
    <t>凌兰芳</t>
  </si>
  <si>
    <t>邓必有</t>
  </si>
  <si>
    <t>丁得纯</t>
  </si>
  <si>
    <t>杨丰奇</t>
  </si>
  <si>
    <t>李桃花</t>
  </si>
  <si>
    <t>杨香枝</t>
  </si>
  <si>
    <t>黄支钦</t>
  </si>
  <si>
    <t>吕晓玲</t>
  </si>
  <si>
    <t>李洪银</t>
  </si>
  <si>
    <t>刘道江</t>
  </si>
  <si>
    <t>李美萍</t>
  </si>
  <si>
    <t>吴银枝</t>
  </si>
  <si>
    <t>陈民训</t>
  </si>
  <si>
    <t>张训良</t>
  </si>
  <si>
    <t>吴仕梅</t>
  </si>
  <si>
    <t>王保柱</t>
  </si>
  <si>
    <t>吴庆东</t>
  </si>
  <si>
    <t>吴广炉</t>
  </si>
  <si>
    <t>金大枝</t>
  </si>
  <si>
    <t>桂家银</t>
  </si>
  <si>
    <t>万联春</t>
  </si>
  <si>
    <t>陈启勇</t>
  </si>
  <si>
    <t>凌学华</t>
  </si>
  <si>
    <t>吕敦红</t>
  </si>
  <si>
    <t>吕春连</t>
  </si>
  <si>
    <t>吕龙坤</t>
  </si>
  <si>
    <t>王邦银</t>
  </si>
  <si>
    <t>曾令兴</t>
  </si>
  <si>
    <t>杨淼连</t>
  </si>
  <si>
    <t>姐</t>
  </si>
  <si>
    <t>曹明威</t>
  </si>
  <si>
    <t>叶秦明</t>
  </si>
  <si>
    <t>陈是恒</t>
  </si>
  <si>
    <t>李进雄</t>
  </si>
  <si>
    <t>黄雅澜</t>
  </si>
  <si>
    <t>王修东</t>
  </si>
  <si>
    <t>胥海枝</t>
  </si>
  <si>
    <t>胡育文</t>
  </si>
  <si>
    <t>吴韬</t>
  </si>
  <si>
    <t>村委干部</t>
  </si>
  <si>
    <t>凌家金</t>
  </si>
  <si>
    <t>黄贤荣</t>
  </si>
  <si>
    <t>肖燕</t>
  </si>
  <si>
    <t>刘昌柳</t>
  </si>
  <si>
    <t>洪中平</t>
  </si>
  <si>
    <t>饶思桥</t>
  </si>
  <si>
    <t>魏安宇</t>
  </si>
  <si>
    <t>刘显卿</t>
  </si>
  <si>
    <t>李升火</t>
  </si>
  <si>
    <t>姚政</t>
  </si>
  <si>
    <t>曾宪立</t>
  </si>
  <si>
    <t>吕扬</t>
  </si>
  <si>
    <t>吕龙松</t>
  </si>
  <si>
    <t>吕其</t>
  </si>
  <si>
    <t>凌仕得</t>
  </si>
  <si>
    <t>凌仕尧</t>
  </si>
  <si>
    <t>胡金花</t>
  </si>
  <si>
    <t>吕照刚</t>
  </si>
  <si>
    <t>王义兵</t>
  </si>
  <si>
    <t>管成彬</t>
  </si>
  <si>
    <t>表哥</t>
  </si>
  <si>
    <t>凌家进</t>
  </si>
  <si>
    <t>饶扬玉</t>
  </si>
  <si>
    <t>陈尚东</t>
  </si>
  <si>
    <t>周理松</t>
  </si>
  <si>
    <t>陈英华</t>
  </si>
  <si>
    <t>熊克元</t>
  </si>
  <si>
    <t>邬仁简</t>
  </si>
  <si>
    <t>姚美菊</t>
  </si>
  <si>
    <t>叔嫂</t>
  </si>
  <si>
    <t>韩泽君</t>
  </si>
  <si>
    <t>江于林</t>
  </si>
  <si>
    <t>周炳先</t>
  </si>
  <si>
    <t>胥德平</t>
  </si>
  <si>
    <t>汪冬桂</t>
  </si>
  <si>
    <t>管月华</t>
  </si>
  <si>
    <t>罗克池</t>
  </si>
  <si>
    <t>余章发</t>
  </si>
  <si>
    <t>彭方勇</t>
  </si>
  <si>
    <t>罗克凤</t>
  </si>
  <si>
    <t>余章虎</t>
  </si>
  <si>
    <t>张贤林</t>
  </si>
  <si>
    <t>洪金姣</t>
  </si>
  <si>
    <t>洪育超</t>
  </si>
  <si>
    <t>洪秀花</t>
  </si>
  <si>
    <t>夫妻关系</t>
  </si>
  <si>
    <t>洪伟</t>
  </si>
  <si>
    <t>洪中武</t>
  </si>
  <si>
    <t>洪海林</t>
  </si>
  <si>
    <t>黄文涛</t>
  </si>
  <si>
    <t>徐杏花</t>
  </si>
  <si>
    <t>曾祥国</t>
  </si>
  <si>
    <t>李桂生</t>
  </si>
  <si>
    <t>李沛炳</t>
  </si>
  <si>
    <t>胡宗程</t>
  </si>
  <si>
    <t>倪昌桥</t>
  </si>
  <si>
    <t>魏任岗</t>
  </si>
  <si>
    <t>吴从寿</t>
  </si>
  <si>
    <t>苏燕妮</t>
  </si>
  <si>
    <t>王美荣</t>
  </si>
  <si>
    <t>黄良楚</t>
  </si>
  <si>
    <t>李金荣</t>
  </si>
  <si>
    <t>苏金凤</t>
  </si>
  <si>
    <t>罗运园</t>
  </si>
  <si>
    <t>苏怀东</t>
  </si>
  <si>
    <t>刘远法</t>
  </si>
  <si>
    <t>李爱武</t>
  </si>
  <si>
    <t>苏有金</t>
  </si>
  <si>
    <t>苏灵锋</t>
  </si>
  <si>
    <t>苏晓红</t>
  </si>
  <si>
    <t>罗福洲</t>
  </si>
  <si>
    <t>苏石山</t>
  </si>
  <si>
    <t>李昌旺</t>
  </si>
  <si>
    <t>李明生</t>
  </si>
  <si>
    <t>赵万全</t>
  </si>
  <si>
    <t>堂弟</t>
  </si>
  <si>
    <t>洪美华</t>
  </si>
  <si>
    <t>李兴文</t>
  </si>
  <si>
    <t>黄腊枝</t>
  </si>
  <si>
    <t>费金能</t>
  </si>
  <si>
    <t>张志红</t>
  </si>
  <si>
    <t>夏石林</t>
  </si>
  <si>
    <t>张光军</t>
  </si>
  <si>
    <t>陈沐明</t>
  </si>
  <si>
    <t>娄明喜</t>
  </si>
  <si>
    <t>弟</t>
  </si>
  <si>
    <t>梁玉明</t>
  </si>
  <si>
    <t>娄国春</t>
  </si>
  <si>
    <t>董涛</t>
  </si>
  <si>
    <t>娄明坤</t>
  </si>
  <si>
    <t>岷山公益林场</t>
  </si>
  <si>
    <t>刘雄</t>
  </si>
  <si>
    <t>罗克免</t>
  </si>
  <si>
    <t>蔡桂花</t>
  </si>
  <si>
    <t>妻妹</t>
  </si>
  <si>
    <t>李木英</t>
  </si>
  <si>
    <t>吴周顺</t>
  </si>
  <si>
    <t>潘民强</t>
  </si>
  <si>
    <t>李兆云</t>
  </si>
  <si>
    <t>张理密</t>
  </si>
  <si>
    <t>徐珍琴</t>
  </si>
  <si>
    <t>徐珍文</t>
  </si>
  <si>
    <t>黄长杰</t>
  </si>
  <si>
    <t>张学林</t>
  </si>
  <si>
    <t>陈朝珍</t>
  </si>
  <si>
    <t>黄云群</t>
  </si>
  <si>
    <t>叶修汉</t>
  </si>
  <si>
    <t>黄桂凤</t>
  </si>
  <si>
    <t>叶树焱</t>
  </si>
  <si>
    <t>李兆奎</t>
  </si>
  <si>
    <t>李树生</t>
  </si>
  <si>
    <t>李兆彬</t>
  </si>
  <si>
    <t>李升武</t>
  </si>
  <si>
    <t>张光柏</t>
  </si>
  <si>
    <t>黄武林</t>
  </si>
  <si>
    <t>张光淼</t>
  </si>
  <si>
    <t>叔婶侄</t>
  </si>
  <si>
    <t>徐岷雄</t>
  </si>
  <si>
    <t>熊礼清</t>
  </si>
  <si>
    <t>张才火</t>
  </si>
  <si>
    <t>陈和松</t>
  </si>
  <si>
    <t>陈建新</t>
  </si>
  <si>
    <t>陈是均</t>
  </si>
  <si>
    <t>陈荷花</t>
  </si>
  <si>
    <t>李荣贵</t>
  </si>
  <si>
    <t>顾根生</t>
  </si>
  <si>
    <t>李英德</t>
  </si>
  <si>
    <t>熊礼桃</t>
  </si>
  <si>
    <t>刘显生</t>
  </si>
  <si>
    <t>冯桂花</t>
  </si>
  <si>
    <t>宋茂柳</t>
  </si>
  <si>
    <t>宋浩民</t>
  </si>
  <si>
    <t>宋增希</t>
  </si>
  <si>
    <t>宋茂湖</t>
  </si>
  <si>
    <t>李沛松</t>
  </si>
  <si>
    <t>蔡灿兴</t>
  </si>
  <si>
    <t>黄绍金</t>
  </si>
  <si>
    <t>袁定明</t>
  </si>
  <si>
    <t>周中炉</t>
  </si>
  <si>
    <t>吕事春</t>
  </si>
  <si>
    <t>徐方桂</t>
  </si>
  <si>
    <t>吕雨非</t>
  </si>
  <si>
    <t>张才良</t>
  </si>
  <si>
    <t>周进阳</t>
  </si>
  <si>
    <t>周运庆</t>
  </si>
  <si>
    <t>黄承加</t>
  </si>
  <si>
    <t>黄克兵</t>
  </si>
  <si>
    <t>黄光荣</t>
  </si>
  <si>
    <t>黄承全</t>
  </si>
  <si>
    <t>周运昌</t>
  </si>
  <si>
    <t>陈是旺</t>
  </si>
  <si>
    <t>吴冬枝</t>
  </si>
  <si>
    <t>欧云飞</t>
  </si>
  <si>
    <t>杨志勇</t>
  </si>
  <si>
    <t>王帮成</t>
  </si>
  <si>
    <t>朱高锋</t>
  </si>
  <si>
    <t>王烈俊</t>
  </si>
  <si>
    <t>徐冬龙</t>
  </si>
  <si>
    <t>魏安淼</t>
  </si>
  <si>
    <t>徐教淼</t>
  </si>
  <si>
    <t>徐教平</t>
  </si>
  <si>
    <t>徐龙炳</t>
  </si>
  <si>
    <t>徐彬龙</t>
  </si>
  <si>
    <t>简木元</t>
  </si>
  <si>
    <t>吕堂明</t>
  </si>
  <si>
    <t>曹运珍</t>
  </si>
  <si>
    <t>涂其国</t>
  </si>
  <si>
    <t>陈是春</t>
  </si>
  <si>
    <t>姑侄</t>
  </si>
  <si>
    <t>徐教勇</t>
  </si>
  <si>
    <t>内侄外甥</t>
  </si>
  <si>
    <t>陈尚庭</t>
  </si>
  <si>
    <t>王金桥</t>
  </si>
  <si>
    <t>黄贤淦</t>
  </si>
  <si>
    <t>毛济福</t>
  </si>
  <si>
    <t>饶开平</t>
  </si>
  <si>
    <t>桂训桃</t>
  </si>
  <si>
    <t>王东</t>
  </si>
  <si>
    <t>饶平花</t>
  </si>
  <si>
    <t>王茂林</t>
  </si>
  <si>
    <t>饶洪江</t>
  </si>
  <si>
    <t>周宇保</t>
  </si>
  <si>
    <t>徐维</t>
  </si>
  <si>
    <t>徐龙钢</t>
  </si>
  <si>
    <t>徐书廷</t>
  </si>
  <si>
    <t>刘华雨</t>
  </si>
  <si>
    <t>韦礼龙</t>
  </si>
  <si>
    <t>黄瑞高</t>
  </si>
  <si>
    <t>罗会丰</t>
  </si>
  <si>
    <t>张长伍</t>
  </si>
  <si>
    <t>罗运美</t>
  </si>
  <si>
    <t>单贤华</t>
  </si>
  <si>
    <t>张白咬</t>
  </si>
  <si>
    <t>张长柒</t>
  </si>
  <si>
    <t>张长东</t>
  </si>
  <si>
    <t>刘彦龙</t>
  </si>
  <si>
    <t>刘华丛</t>
  </si>
  <si>
    <t>李见华</t>
  </si>
  <si>
    <t>韩邦金</t>
  </si>
  <si>
    <t>张贤晓</t>
  </si>
  <si>
    <t>徐教香</t>
  </si>
  <si>
    <t>赵万升</t>
  </si>
  <si>
    <t>赵相珍</t>
  </si>
  <si>
    <t>罗皆兵</t>
  </si>
  <si>
    <t>杨连珍</t>
  </si>
  <si>
    <t>堂哥</t>
  </si>
  <si>
    <t>方小琴</t>
  </si>
  <si>
    <t>周金玲</t>
  </si>
  <si>
    <t>徐常江</t>
  </si>
  <si>
    <t>汤增喜</t>
  </si>
  <si>
    <t>胡育林</t>
  </si>
  <si>
    <t>柴桑区2025年10月农村集中特困供养人员护理补贴发放表</t>
  </si>
  <si>
    <t>护理补贴标准人/月/元</t>
  </si>
  <si>
    <t>区福利院</t>
  </si>
  <si>
    <t>3季度新增集中照料</t>
  </si>
  <si>
    <t>杨柳村11组</t>
  </si>
  <si>
    <t>2025.05集中</t>
  </si>
  <si>
    <t>2025.09集中照料</t>
  </si>
  <si>
    <t>2025.10集中</t>
  </si>
  <si>
    <t>2024.09</t>
  </si>
  <si>
    <t>已修改</t>
  </si>
  <si>
    <t>分散转集中</t>
  </si>
  <si>
    <t>2023.07转集中</t>
  </si>
  <si>
    <t>202309转集中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</si>
</sst>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_ "/>
  </numFmts>
  <fonts count="54">
    <font>
      <sz val="12"/>
      <name val="宋体"/>
      <charset val="134"/>
    </font>
    <font>
      <sz val="10"/>
      <name val="仿宋"/>
      <charset val="134"/>
    </font>
    <font>
      <sz val="12"/>
      <color theme="1"/>
      <name val="宋体"/>
      <charset val="134"/>
    </font>
    <font>
      <sz val="10"/>
      <color theme="1" tint="0.0499893185216834"/>
      <name val="仿宋"/>
      <charset val="134"/>
    </font>
    <font>
      <sz val="10"/>
      <color theme="1"/>
      <name val="仿宋"/>
      <charset val="134"/>
    </font>
    <font>
      <sz val="12"/>
      <color theme="1" tint="0.0499893185216834"/>
      <name val="仿宋"/>
      <charset val="134"/>
    </font>
    <font>
      <sz val="9"/>
      <name val="仿宋"/>
      <charset val="134"/>
    </font>
    <font>
      <sz val="10"/>
      <name val="宋体"/>
      <charset val="134"/>
    </font>
    <font>
      <sz val="12"/>
      <name val="仿宋"/>
      <charset val="134"/>
    </font>
    <font>
      <b/>
      <sz val="20"/>
      <name val="宋体"/>
      <charset val="134"/>
      <scheme val="minor"/>
    </font>
    <font>
      <sz val="11"/>
      <color theme="1"/>
      <name val="仿宋"/>
      <charset val="134"/>
    </font>
    <font>
      <sz val="9"/>
      <color theme="1"/>
      <name val="仿宋"/>
      <charset val="134"/>
    </font>
    <font>
      <sz val="8"/>
      <color theme="1"/>
      <name val="仿宋"/>
      <charset val="134"/>
    </font>
    <font>
      <sz val="11"/>
      <name val="仿宋"/>
      <charset val="134"/>
    </font>
    <font>
      <sz val="9"/>
      <color indexed="8"/>
      <name val="仿宋"/>
      <charset val="134"/>
    </font>
    <font>
      <sz val="8"/>
      <color indexed="8"/>
      <name val="仿宋"/>
      <charset val="134"/>
    </font>
    <font>
      <sz val="8"/>
      <name val="仿宋"/>
      <charset val="134"/>
    </font>
    <font>
      <sz val="10"/>
      <color theme="1" tint="0.0499893185216834"/>
      <name val="宋体"/>
      <charset val="134"/>
    </font>
    <font>
      <sz val="9"/>
      <color rgb="FF000000"/>
      <name val="仿宋"/>
      <charset val="134"/>
    </font>
    <font>
      <sz val="9"/>
      <color theme="1" tint="0.0499893185216834"/>
      <name val="仿宋"/>
      <charset val="134"/>
    </font>
    <font>
      <sz val="9"/>
      <name val="宋体"/>
      <charset val="134"/>
    </font>
    <font>
      <sz val="9"/>
      <color rgb="FFFF0000"/>
      <name val="仿宋"/>
      <charset val="134"/>
    </font>
    <font>
      <sz val="10"/>
      <color indexed="8"/>
      <name val="仿宋"/>
      <charset val="134"/>
    </font>
    <font>
      <sz val="10"/>
      <color rgb="FFFF0000"/>
      <name val="仿宋"/>
      <charset val="134"/>
    </font>
    <font>
      <sz val="12"/>
      <color theme="1"/>
      <name val="仿宋"/>
      <charset val="134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宋体"/>
      <charset val="134"/>
    </font>
    <font>
      <sz val="11"/>
      <color indexed="8"/>
      <name val="宋体"/>
      <charset val="134"/>
    </font>
    <font>
      <sz val="1"/>
      <color indexed="54"/>
      <name val="宋体"/>
      <charset val="134"/>
    </font>
    <font>
      <sz val="1"/>
      <color indexed="8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15" borderId="14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5" borderId="17" applyNumberFormat="0" applyAlignment="0" applyProtection="0">
      <alignment vertical="center"/>
    </xf>
    <xf numFmtId="0" fontId="38" fillId="16" borderId="18" applyNumberFormat="0" applyAlignment="0" applyProtection="0">
      <alignment vertical="center"/>
    </xf>
    <xf numFmtId="0" fontId="39" fillId="16" borderId="17" applyNumberFormat="0" applyAlignment="0" applyProtection="0">
      <alignment vertical="center"/>
    </xf>
    <xf numFmtId="0" fontId="40" fillId="17" borderId="19" applyNumberFormat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8" fillId="0" borderId="0">
      <alignment vertical="center"/>
    </xf>
    <xf numFmtId="0" fontId="49" fillId="0" borderId="0">
      <alignment vertical="center"/>
    </xf>
    <xf numFmtId="0" fontId="5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0" borderId="0">
      <alignment vertical="center"/>
    </xf>
    <xf numFmtId="0" fontId="0" fillId="0" borderId="0"/>
  </cellStyleXfs>
  <cellXfs count="318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2" borderId="3" xfId="60" applyFont="1" applyFill="1" applyBorder="1" applyAlignment="1">
      <alignment horizontal="center" vertical="center"/>
    </xf>
    <xf numFmtId="0" fontId="1" fillId="2" borderId="3" xfId="6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2" fillId="2" borderId="3" xfId="0" applyNumberFormat="1" applyFont="1" applyFill="1" applyBorder="1" applyAlignment="1">
      <alignment horizontal="center" vertical="center"/>
    </xf>
    <xf numFmtId="0" fontId="4" fillId="2" borderId="3" xfId="5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0" fontId="14" fillId="2" borderId="5" xfId="0" applyNumberFormat="1" applyFont="1" applyFill="1" applyBorder="1" applyAlignment="1" applyProtection="1">
      <alignment horizontal="center" vertical="center"/>
    </xf>
    <xf numFmtId="0" fontId="14" fillId="2" borderId="3" xfId="0" applyNumberFormat="1" applyFont="1" applyFill="1" applyBorder="1" applyAlignment="1" applyProtection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3" xfId="0" applyNumberFormat="1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/>
    </xf>
    <xf numFmtId="49" fontId="15" fillId="2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2" fillId="2" borderId="3" xfId="52" applyFont="1" applyFill="1" applyBorder="1" applyAlignment="1">
      <alignment horizontal="center" vertical="center"/>
    </xf>
    <xf numFmtId="0" fontId="6" fillId="2" borderId="3" xfId="59" applyFont="1" applyFill="1" applyBorder="1" applyAlignment="1">
      <alignment horizontal="center" vertical="center" wrapText="1"/>
    </xf>
    <xf numFmtId="49" fontId="1" fillId="4" borderId="3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 wrapText="1"/>
    </xf>
    <xf numFmtId="0" fontId="6" fillId="6" borderId="3" xfId="59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4" fillId="2" borderId="3" xfId="0" applyNumberFormat="1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6" fillId="2" borderId="3" xfId="52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/>
    </xf>
    <xf numFmtId="49" fontId="17" fillId="2" borderId="3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3" fillId="2" borderId="3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3" fillId="2" borderId="3" xfId="6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176" fontId="16" fillId="2" borderId="3" xfId="0" applyNumberFormat="1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12" fillId="2" borderId="3" xfId="52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Alignment="1">
      <alignment horizontal="center" vertical="center"/>
    </xf>
    <xf numFmtId="0" fontId="6" fillId="0" borderId="0" xfId="0" applyFont="1">
      <alignment vertical="center"/>
    </xf>
    <xf numFmtId="0" fontId="6" fillId="2" borderId="0" xfId="0" applyFont="1" applyFill="1">
      <alignment vertical="center"/>
    </xf>
    <xf numFmtId="0" fontId="11" fillId="2" borderId="0" xfId="0" applyFont="1" applyFill="1">
      <alignment vertical="center"/>
    </xf>
    <xf numFmtId="0" fontId="6" fillId="2" borderId="0" xfId="0" applyFont="1" applyFill="1" applyAlignment="1">
      <alignment vertical="center" wrapText="1"/>
    </xf>
    <xf numFmtId="0" fontId="19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9" fillId="0" borderId="0" xfId="0" applyFont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2" fillId="0" borderId="3" xfId="59" applyFont="1" applyFill="1" applyBorder="1" applyAlignment="1">
      <alignment horizontal="center" vertical="center" wrapText="1"/>
    </xf>
    <xf numFmtId="0" fontId="16" fillId="0" borderId="3" xfId="59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4" fillId="6" borderId="5" xfId="0" applyNumberFormat="1" applyFont="1" applyFill="1" applyBorder="1" applyAlignment="1" applyProtection="1">
      <alignment horizontal="center" vertical="center"/>
    </xf>
    <xf numFmtId="0" fontId="4" fillId="6" borderId="3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/>
    </xf>
    <xf numFmtId="0" fontId="14" fillId="2" borderId="11" xfId="0" applyNumberFormat="1" applyFont="1" applyFill="1" applyBorder="1" applyAlignment="1" applyProtection="1">
      <alignment horizontal="center" vertical="center"/>
    </xf>
    <xf numFmtId="0" fontId="6" fillId="9" borderId="3" xfId="0" applyFont="1" applyFill="1" applyBorder="1" applyAlignment="1">
      <alignment horizontal="center" vertical="center"/>
    </xf>
    <xf numFmtId="0" fontId="11" fillId="9" borderId="3" xfId="0" applyFont="1" applyFill="1" applyBorder="1" applyAlignment="1">
      <alignment horizontal="center" vertical="center"/>
    </xf>
    <xf numFmtId="0" fontId="6" fillId="9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4" fillId="2" borderId="5" xfId="0" applyNumberFormat="1" applyFont="1" applyFill="1" applyBorder="1" applyAlignment="1" applyProtection="1">
      <alignment horizontal="center" vertical="center" wrapText="1"/>
    </xf>
    <xf numFmtId="0" fontId="6" fillId="2" borderId="5" xfId="0" applyNumberFormat="1" applyFont="1" applyFill="1" applyBorder="1" applyAlignment="1" applyProtection="1">
      <alignment horizontal="center" vertical="center" wrapText="1"/>
    </xf>
    <xf numFmtId="0" fontId="11" fillId="9" borderId="3" xfId="0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>
      <alignment horizontal="center" vertical="center" wrapText="1"/>
    </xf>
    <xf numFmtId="0" fontId="6" fillId="9" borderId="3" xfId="0" applyNumberFormat="1" applyFont="1" applyFill="1" applyBorder="1" applyAlignment="1">
      <alignment horizontal="center" vertical="center"/>
    </xf>
    <xf numFmtId="0" fontId="11" fillId="9" borderId="3" xfId="0" applyNumberFormat="1" applyFont="1" applyFill="1" applyBorder="1" applyAlignment="1">
      <alignment horizontal="center" vertical="center"/>
    </xf>
    <xf numFmtId="0" fontId="6" fillId="9" borderId="3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10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5" fillId="11" borderId="3" xfId="0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/>
    </xf>
    <xf numFmtId="49" fontId="14" fillId="2" borderId="3" xfId="0" applyNumberFormat="1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0" fontId="21" fillId="9" borderId="3" xfId="0" applyFont="1" applyFill="1" applyBorder="1" applyAlignment="1">
      <alignment horizontal="center" vertical="center"/>
    </xf>
    <xf numFmtId="0" fontId="11" fillId="2" borderId="3" xfId="52" applyFont="1" applyFill="1" applyBorder="1" applyAlignment="1">
      <alignment horizontal="center" vertical="center"/>
    </xf>
    <xf numFmtId="49" fontId="11" fillId="2" borderId="3" xfId="52" applyNumberFormat="1" applyFont="1" applyFill="1" applyBorder="1" applyAlignment="1">
      <alignment horizontal="center" vertical="center"/>
    </xf>
    <xf numFmtId="0" fontId="11" fillId="2" borderId="3" xfId="55" applyFont="1" applyFill="1" applyBorder="1" applyAlignment="1">
      <alignment horizontal="center" vertical="center"/>
    </xf>
    <xf numFmtId="49" fontId="11" fillId="2" borderId="3" xfId="55" applyNumberFormat="1" applyFont="1" applyFill="1" applyBorder="1" applyAlignment="1">
      <alignment horizontal="center" vertical="center"/>
    </xf>
    <xf numFmtId="0" fontId="11" fillId="0" borderId="3" xfId="0" applyNumberFormat="1" applyFont="1" applyBorder="1" applyAlignment="1">
      <alignment horizontal="center" vertical="center" wrapText="1"/>
    </xf>
    <xf numFmtId="0" fontId="14" fillId="6" borderId="3" xfId="0" applyNumberFormat="1" applyFont="1" applyFill="1" applyBorder="1" applyAlignment="1" applyProtection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11" fillId="6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/>
    </xf>
    <xf numFmtId="0" fontId="11" fillId="2" borderId="3" xfId="54" applyFont="1" applyFill="1" applyBorder="1" applyAlignment="1">
      <alignment horizontal="center" vertical="center"/>
    </xf>
    <xf numFmtId="0" fontId="11" fillId="2" borderId="3" xfId="53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6" fillId="6" borderId="3" xfId="0" applyNumberFormat="1" applyFont="1" applyFill="1" applyBorder="1" applyAlignment="1" applyProtection="1">
      <alignment horizontal="center" vertical="center" wrapText="1"/>
    </xf>
    <xf numFmtId="0" fontId="15" fillId="6" borderId="3" xfId="0" applyNumberFormat="1" applyFont="1" applyFill="1" applyBorder="1" applyAlignment="1" applyProtection="1">
      <alignment horizontal="center" vertical="center" wrapText="1"/>
    </xf>
    <xf numFmtId="49" fontId="11" fillId="2" borderId="4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 wrapText="1"/>
    </xf>
    <xf numFmtId="0" fontId="14" fillId="2" borderId="7" xfId="0" applyNumberFormat="1" applyFont="1" applyFill="1" applyBorder="1" applyAlignment="1" applyProtection="1">
      <alignment horizontal="center" vertical="center"/>
    </xf>
    <xf numFmtId="0" fontId="6" fillId="0" borderId="3" xfId="0" applyFont="1" applyBorder="1" applyAlignment="1">
      <alignment vertical="center"/>
    </xf>
    <xf numFmtId="49" fontId="14" fillId="2" borderId="3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 wrapText="1"/>
    </xf>
    <xf numFmtId="0" fontId="6" fillId="6" borderId="2" xfId="59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/>
    </xf>
    <xf numFmtId="0" fontId="11" fillId="0" borderId="3" xfId="52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4" fillId="2" borderId="12" xfId="0" applyNumberFormat="1" applyFont="1" applyFill="1" applyBorder="1" applyAlignment="1" applyProtection="1">
      <alignment horizontal="center" vertical="center"/>
    </xf>
    <xf numFmtId="0" fontId="14" fillId="2" borderId="13" xfId="0" applyNumberFormat="1" applyFont="1" applyFill="1" applyBorder="1" applyAlignment="1" applyProtection="1">
      <alignment horizontal="center" vertical="center"/>
    </xf>
    <xf numFmtId="0" fontId="11" fillId="12" borderId="3" xfId="0" applyFont="1" applyFill="1" applyBorder="1" applyAlignment="1">
      <alignment horizontal="center" vertical="center"/>
    </xf>
    <xf numFmtId="0" fontId="11" fillId="2" borderId="3" xfId="62" applyFont="1" applyFill="1" applyBorder="1" applyAlignment="1">
      <alignment horizontal="center" vertical="center"/>
    </xf>
    <xf numFmtId="49" fontId="11" fillId="2" borderId="3" xfId="0" applyNumberFormat="1" applyFont="1" applyFill="1" applyBorder="1" applyAlignment="1">
      <alignment horizontal="center" vertical="center"/>
    </xf>
    <xf numFmtId="49" fontId="11" fillId="2" borderId="3" xfId="0" applyNumberFormat="1" applyFont="1" applyFill="1" applyBorder="1" applyAlignment="1">
      <alignment horizontal="center" vertical="center" wrapText="1"/>
    </xf>
    <xf numFmtId="0" fontId="6" fillId="2" borderId="3" xfId="52" applyFont="1" applyFill="1" applyBorder="1" applyAlignment="1">
      <alignment horizontal="center" vertical="center"/>
    </xf>
    <xf numFmtId="0" fontId="6" fillId="0" borderId="3" xfId="59" applyFont="1" applyFill="1" applyBorder="1" applyAlignment="1">
      <alignment horizontal="center" vertical="center" wrapText="1"/>
    </xf>
    <xf numFmtId="0" fontId="16" fillId="2" borderId="13" xfId="0" applyNumberFormat="1" applyFont="1" applyFill="1" applyBorder="1" applyAlignment="1" applyProtection="1">
      <alignment horizontal="center" vertical="center" wrapText="1"/>
    </xf>
    <xf numFmtId="0" fontId="15" fillId="2" borderId="13" xfId="0" applyNumberFormat="1" applyFont="1" applyFill="1" applyBorder="1" applyAlignment="1" applyProtection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22" fillId="6" borderId="3" xfId="0" applyNumberFormat="1" applyFont="1" applyFill="1" applyBorder="1" applyAlignment="1" applyProtection="1">
      <alignment horizontal="center" vertical="center" wrapText="1"/>
    </xf>
    <xf numFmtId="0" fontId="1" fillId="6" borderId="3" xfId="0" applyNumberFormat="1" applyFont="1" applyFill="1" applyBorder="1" applyAlignment="1" applyProtection="1">
      <alignment horizontal="center" vertical="center" wrapText="1"/>
    </xf>
    <xf numFmtId="0" fontId="6" fillId="9" borderId="8" xfId="0" applyFont="1" applyFill="1" applyBorder="1" applyAlignment="1">
      <alignment horizontal="center" vertical="center"/>
    </xf>
    <xf numFmtId="0" fontId="6" fillId="9" borderId="7" xfId="0" applyFont="1" applyFill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0" fontId="6" fillId="2" borderId="13" xfId="0" applyNumberFormat="1" applyFont="1" applyFill="1" applyBorder="1" applyAlignment="1" applyProtection="1">
      <alignment horizontal="center" vertical="center" wrapText="1"/>
    </xf>
    <xf numFmtId="0" fontId="14" fillId="2" borderId="13" xfId="0" applyNumberFormat="1" applyFont="1" applyFill="1" applyBorder="1" applyAlignment="1" applyProtection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/>
    </xf>
    <xf numFmtId="0" fontId="6" fillId="13" borderId="3" xfId="0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/>
    </xf>
    <xf numFmtId="0" fontId="6" fillId="9" borderId="3" xfId="0" applyFont="1" applyFill="1" applyBorder="1" applyAlignment="1">
      <alignment horizontal="left" vertical="center"/>
    </xf>
    <xf numFmtId="0" fontId="19" fillId="2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vertical="center"/>
    </xf>
    <xf numFmtId="177" fontId="6" fillId="2" borderId="3" xfId="64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6" fillId="0" borderId="3" xfId="50" applyFont="1" applyFill="1" applyBorder="1" applyAlignment="1">
      <alignment horizontal="center" vertical="center"/>
    </xf>
    <xf numFmtId="0" fontId="6" fillId="2" borderId="3" xfId="5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14" borderId="2" xfId="0" applyFont="1" applyFill="1" applyBorder="1" applyAlignment="1">
      <alignment horizontal="center" vertical="center" wrapText="1"/>
    </xf>
    <xf numFmtId="0" fontId="1" fillId="14" borderId="2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49" fontId="1" fillId="14" borderId="2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/>
    </xf>
    <xf numFmtId="0" fontId="1" fillId="6" borderId="3" xfId="0" applyNumberFormat="1" applyFont="1" applyFill="1" applyBorder="1" applyAlignment="1">
      <alignment horizontal="center" vertical="center"/>
    </xf>
    <xf numFmtId="49" fontId="1" fillId="6" borderId="0" xfId="0" applyNumberFormat="1" applyFont="1" applyFill="1" applyAlignment="1">
      <alignment horizontal="center" vertical="center"/>
    </xf>
    <xf numFmtId="0" fontId="7" fillId="2" borderId="3" xfId="0" applyFont="1" applyFill="1" applyBorder="1">
      <alignment vertical="center"/>
    </xf>
    <xf numFmtId="49" fontId="1" fillId="2" borderId="2" xfId="0" applyNumberFormat="1" applyFont="1" applyFill="1" applyBorder="1" applyAlignment="1">
      <alignment vertical="center"/>
    </xf>
    <xf numFmtId="0" fontId="1" fillId="2" borderId="3" xfId="0" applyFont="1" applyFill="1" applyBorder="1" applyAlignment="1">
      <alignment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/>
    </xf>
    <xf numFmtId="0" fontId="13" fillId="9" borderId="3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vertical="center"/>
    </xf>
    <xf numFmtId="0" fontId="1" fillId="2" borderId="3" xfId="61" applyFont="1" applyFill="1" applyBorder="1" applyAlignment="1">
      <alignment horizontal="center" vertical="center" wrapText="1"/>
    </xf>
    <xf numFmtId="49" fontId="1" fillId="9" borderId="3" xfId="0" applyNumberFormat="1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/>
    </xf>
    <xf numFmtId="49" fontId="1" fillId="9" borderId="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7" fillId="0" borderId="0" xfId="0" applyFont="1">
      <alignment vertical="center"/>
    </xf>
    <xf numFmtId="0" fontId="7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9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" fillId="9" borderId="3" xfId="0" applyNumberFormat="1" applyFont="1" applyFill="1" applyBorder="1" applyAlignment="1">
      <alignment horizontal="center" vertical="center"/>
    </xf>
    <xf numFmtId="0" fontId="4" fillId="9" borderId="3" xfId="0" applyNumberFormat="1" applyFont="1" applyFill="1" applyBorder="1" applyAlignment="1">
      <alignment horizontal="center" vertical="center"/>
    </xf>
    <xf numFmtId="0" fontId="1" fillId="9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6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6" fillId="2" borderId="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76" fontId="1" fillId="2" borderId="3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176" fontId="1" fillId="6" borderId="3" xfId="0" applyNumberFormat="1" applyFont="1" applyFill="1" applyBorder="1" applyAlignment="1">
      <alignment horizontal="center" vertical="center"/>
    </xf>
    <xf numFmtId="0" fontId="27" fillId="2" borderId="3" xfId="0" applyFont="1" applyFill="1" applyBorder="1" applyAlignment="1">
      <alignment horizontal="center" vertical="center"/>
    </xf>
    <xf numFmtId="0" fontId="22" fillId="2" borderId="3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 wrapText="1"/>
    </xf>
    <xf numFmtId="0" fontId="4" fillId="12" borderId="3" xfId="0" applyFont="1" applyFill="1" applyBorder="1" applyAlignment="1">
      <alignment horizontal="center" vertical="center"/>
    </xf>
    <xf numFmtId="0" fontId="20" fillId="2" borderId="0" xfId="0" applyFont="1" applyFill="1" applyAlignment="1">
      <alignment vertical="center" wrapText="1"/>
    </xf>
    <xf numFmtId="0" fontId="1" fillId="9" borderId="8" xfId="0" applyFont="1" applyFill="1" applyBorder="1" applyAlignment="1">
      <alignment horizontal="center" vertical="center"/>
    </xf>
    <xf numFmtId="0" fontId="1" fillId="9" borderId="7" xfId="0" applyFont="1" applyFill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1" fillId="0" borderId="3" xfId="50" applyFont="1" applyFill="1" applyBorder="1" applyAlignment="1">
      <alignment horizontal="center" vertical="center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0" xfId="49"/>
    <cellStyle name="常规 10 10 2" xfId="50"/>
    <cellStyle name="常规 10 15" xfId="51"/>
    <cellStyle name="常规 2" xfId="52"/>
    <cellStyle name="常规 2 2" xfId="53"/>
    <cellStyle name="常规 2 3" xfId="54"/>
    <cellStyle name="常规 2 5" xfId="55"/>
    <cellStyle name="常规 20 10" xfId="56"/>
    <cellStyle name="常规 20 17" xfId="57"/>
    <cellStyle name="常规 3" xfId="58"/>
    <cellStyle name="常规 34" xfId="59"/>
    <cellStyle name="常规 35" xfId="60"/>
    <cellStyle name="常规 36" xfId="61"/>
    <cellStyle name="常规 4" xfId="62"/>
    <cellStyle name="常规 67" xfId="63"/>
    <cellStyle name="常规_柴财社(2019)9号2019年1季度农村特困供养资金分配表" xfId="64"/>
  </cellStyles>
  <dxfs count="3">
    <dxf>
      <font>
        <color indexed="10"/>
      </font>
    </dxf>
    <dxf>
      <font>
        <b val="0"/>
        <i val="0"/>
        <color indexed="10"/>
      </font>
    </dxf>
    <dxf>
      <font>
        <color auto="1"/>
      </font>
    </dxf>
  </dxfs>
  <tableStyles count="0" defaultTableStyle="TableStyleMedium2" defaultPivotStyle="PivotStyleLight16"/>
  <colors>
    <mruColors>
      <color rgb="00CCFFCC"/>
      <color rgb="000D0D0D"/>
      <color rgb="00FFCC99"/>
      <color rgb="00FF0000"/>
      <color rgb="0070AD47"/>
      <color rgb="00000000"/>
      <color rgb="00FFFF00"/>
      <color rgb="0092D050"/>
      <color rgb="00FFFFFF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6"/>
  </sheetPr>
  <dimension ref="A1:K526"/>
  <sheetViews>
    <sheetView topLeftCell="A504" workbookViewId="0">
      <selection activeCell="M508" sqref="M508"/>
    </sheetView>
  </sheetViews>
  <sheetFormatPr defaultColWidth="9" defaultRowHeight="21.75" customHeight="1"/>
  <cols>
    <col min="1" max="1" width="3.875" style="115" customWidth="1"/>
    <col min="2" max="2" width="10.375" style="115" customWidth="1"/>
    <col min="3" max="3" width="7.5" style="275" customWidth="1"/>
    <col min="4" max="4" width="10.5" style="115" customWidth="1"/>
    <col min="5" max="5" width="10.5" style="276" customWidth="1"/>
    <col min="6" max="8" width="10.5" style="277" customWidth="1"/>
    <col min="9" max="9" width="10.5" style="115" customWidth="1"/>
    <col min="10" max="10" width="12.375" style="277" customWidth="1"/>
    <col min="11" max="16384" width="9" style="115"/>
  </cols>
  <sheetData>
    <row r="1" ht="41.1" customHeight="1" spans="1:10">
      <c r="A1" s="278" t="s">
        <v>0</v>
      </c>
      <c r="B1" s="278"/>
      <c r="C1" s="279"/>
      <c r="D1" s="278"/>
      <c r="E1" s="280"/>
      <c r="F1" s="281"/>
      <c r="G1" s="281"/>
      <c r="H1" s="281"/>
      <c r="I1" s="278"/>
      <c r="J1" s="281"/>
    </row>
    <row r="2" s="116" customFormat="1" ht="45" customHeight="1" spans="1:10">
      <c r="A2" s="102" t="s">
        <v>1</v>
      </c>
      <c r="B2" s="102" t="s">
        <v>2</v>
      </c>
      <c r="C2" s="282" t="s">
        <v>3</v>
      </c>
      <c r="D2" s="102" t="s">
        <v>4</v>
      </c>
      <c r="E2" s="283" t="s">
        <v>5</v>
      </c>
      <c r="F2" s="54" t="s">
        <v>6</v>
      </c>
      <c r="G2" s="54" t="s">
        <v>7</v>
      </c>
      <c r="H2" s="54" t="s">
        <v>8</v>
      </c>
      <c r="I2" s="102" t="s">
        <v>9</v>
      </c>
      <c r="J2" s="54" t="s">
        <v>10</v>
      </c>
    </row>
    <row r="3" s="265" customFormat="1" customHeight="1" spans="1:10">
      <c r="A3" s="83">
        <v>1</v>
      </c>
      <c r="B3" s="83" t="s">
        <v>11</v>
      </c>
      <c r="C3" s="83" t="s">
        <v>12</v>
      </c>
      <c r="D3" s="83" t="s">
        <v>13</v>
      </c>
      <c r="E3" s="34" t="s">
        <v>14</v>
      </c>
      <c r="F3" s="83">
        <v>1</v>
      </c>
      <c r="G3" s="31">
        <v>995</v>
      </c>
      <c r="H3" s="31">
        <f>G3*1</f>
        <v>995</v>
      </c>
      <c r="I3" s="83">
        <v>2007.09</v>
      </c>
      <c r="J3" s="31"/>
    </row>
    <row r="4" s="265" customFormat="1" customHeight="1" spans="1:10">
      <c r="A4" s="83">
        <v>2</v>
      </c>
      <c r="B4" s="83" t="s">
        <v>11</v>
      </c>
      <c r="C4" s="83" t="s">
        <v>15</v>
      </c>
      <c r="D4" s="83" t="s">
        <v>13</v>
      </c>
      <c r="E4" s="34" t="s">
        <v>14</v>
      </c>
      <c r="F4" s="83">
        <v>1</v>
      </c>
      <c r="G4" s="31">
        <v>995</v>
      </c>
      <c r="H4" s="31">
        <f>G4*1</f>
        <v>995</v>
      </c>
      <c r="I4" s="83">
        <v>2007.09</v>
      </c>
      <c r="J4" s="31"/>
    </row>
    <row r="5" s="265" customFormat="1" customHeight="1" spans="1:10">
      <c r="A5" s="83">
        <v>3</v>
      </c>
      <c r="B5" s="83" t="s">
        <v>11</v>
      </c>
      <c r="C5" s="83" t="s">
        <v>16</v>
      </c>
      <c r="D5" s="83" t="s">
        <v>13</v>
      </c>
      <c r="E5" s="34" t="s">
        <v>14</v>
      </c>
      <c r="F5" s="83">
        <v>1</v>
      </c>
      <c r="G5" s="31">
        <v>995</v>
      </c>
      <c r="H5" s="31">
        <f>G5*1</f>
        <v>995</v>
      </c>
      <c r="I5" s="83">
        <v>2007.09</v>
      </c>
      <c r="J5" s="31"/>
    </row>
    <row r="6" s="265" customFormat="1" customHeight="1" spans="1:11">
      <c r="A6" s="83">
        <v>4</v>
      </c>
      <c r="B6" s="83" t="s">
        <v>11</v>
      </c>
      <c r="C6" s="83" t="s">
        <v>17</v>
      </c>
      <c r="D6" s="83" t="s">
        <v>13</v>
      </c>
      <c r="E6" s="34" t="s">
        <v>18</v>
      </c>
      <c r="F6" s="83">
        <v>1</v>
      </c>
      <c r="G6" s="31">
        <v>1275</v>
      </c>
      <c r="H6" s="31">
        <f>G6*1</f>
        <v>1275</v>
      </c>
      <c r="I6" s="83">
        <v>2007.09</v>
      </c>
      <c r="J6" s="31"/>
      <c r="K6" s="265" t="s">
        <v>19</v>
      </c>
    </row>
    <row r="7" s="265" customFormat="1" customHeight="1" spans="1:10">
      <c r="A7" s="83">
        <v>5</v>
      </c>
      <c r="B7" s="83" t="s">
        <v>11</v>
      </c>
      <c r="C7" s="83" t="s">
        <v>20</v>
      </c>
      <c r="D7" s="83" t="s">
        <v>21</v>
      </c>
      <c r="E7" s="34" t="s">
        <v>14</v>
      </c>
      <c r="F7" s="83">
        <v>1</v>
      </c>
      <c r="G7" s="31">
        <v>995</v>
      </c>
      <c r="H7" s="31">
        <f t="shared" ref="H7:H16" si="0">G7*1</f>
        <v>995</v>
      </c>
      <c r="I7" s="83">
        <v>2007.09</v>
      </c>
      <c r="J7" s="31"/>
    </row>
    <row r="8" s="265" customFormat="1" customHeight="1" spans="1:10">
      <c r="A8" s="83">
        <v>6</v>
      </c>
      <c r="B8" s="83" t="s">
        <v>11</v>
      </c>
      <c r="C8" s="83" t="s">
        <v>22</v>
      </c>
      <c r="D8" s="83" t="s">
        <v>13</v>
      </c>
      <c r="E8" s="34" t="s">
        <v>14</v>
      </c>
      <c r="F8" s="83">
        <v>1</v>
      </c>
      <c r="G8" s="31">
        <v>995</v>
      </c>
      <c r="H8" s="31">
        <f t="shared" si="0"/>
        <v>995</v>
      </c>
      <c r="I8" s="83" t="s">
        <v>23</v>
      </c>
      <c r="J8" s="31"/>
    </row>
    <row r="9" s="265" customFormat="1" customHeight="1" spans="1:10">
      <c r="A9" s="83">
        <v>7</v>
      </c>
      <c r="B9" s="83" t="s">
        <v>11</v>
      </c>
      <c r="C9" s="83" t="s">
        <v>24</v>
      </c>
      <c r="D9" s="83" t="s">
        <v>13</v>
      </c>
      <c r="E9" s="34" t="s">
        <v>14</v>
      </c>
      <c r="F9" s="83">
        <v>1</v>
      </c>
      <c r="G9" s="31">
        <v>995</v>
      </c>
      <c r="H9" s="31">
        <f t="shared" si="0"/>
        <v>995</v>
      </c>
      <c r="I9" s="83">
        <v>2007.09</v>
      </c>
      <c r="J9" s="31"/>
    </row>
    <row r="10" s="265" customFormat="1" customHeight="1" spans="1:10">
      <c r="A10" s="83">
        <v>8</v>
      </c>
      <c r="B10" s="83" t="s">
        <v>11</v>
      </c>
      <c r="C10" s="83" t="s">
        <v>25</v>
      </c>
      <c r="D10" s="83" t="s">
        <v>21</v>
      </c>
      <c r="E10" s="34" t="s">
        <v>14</v>
      </c>
      <c r="F10" s="83">
        <v>1</v>
      </c>
      <c r="G10" s="31">
        <v>995</v>
      </c>
      <c r="H10" s="31">
        <f t="shared" si="0"/>
        <v>995</v>
      </c>
      <c r="I10" s="83">
        <v>2007.09</v>
      </c>
      <c r="J10" s="31"/>
    </row>
    <row r="11" s="265" customFormat="1" customHeight="1" spans="1:10">
      <c r="A11" s="83">
        <v>9</v>
      </c>
      <c r="B11" s="83" t="s">
        <v>11</v>
      </c>
      <c r="C11" s="83" t="s">
        <v>26</v>
      </c>
      <c r="D11" s="83" t="s">
        <v>13</v>
      </c>
      <c r="E11" s="34" t="s">
        <v>14</v>
      </c>
      <c r="F11" s="83">
        <v>1</v>
      </c>
      <c r="G11" s="31">
        <v>995</v>
      </c>
      <c r="H11" s="31">
        <f t="shared" si="0"/>
        <v>995</v>
      </c>
      <c r="I11" s="83">
        <v>2007.09</v>
      </c>
      <c r="J11" s="31"/>
    </row>
    <row r="12" s="265" customFormat="1" customHeight="1" spans="1:10">
      <c r="A12" s="83">
        <v>10</v>
      </c>
      <c r="B12" s="83" t="s">
        <v>11</v>
      </c>
      <c r="C12" s="83" t="s">
        <v>27</v>
      </c>
      <c r="D12" s="83" t="s">
        <v>13</v>
      </c>
      <c r="E12" s="34" t="s">
        <v>14</v>
      </c>
      <c r="F12" s="83">
        <v>1</v>
      </c>
      <c r="G12" s="31">
        <v>995</v>
      </c>
      <c r="H12" s="31">
        <f t="shared" si="0"/>
        <v>995</v>
      </c>
      <c r="I12" s="83">
        <v>2019.07</v>
      </c>
      <c r="J12" s="31"/>
    </row>
    <row r="13" s="266" customFormat="1" customHeight="1" spans="1:10">
      <c r="A13" s="30">
        <v>11</v>
      </c>
      <c r="B13" s="24" t="s">
        <v>11</v>
      </c>
      <c r="C13" s="24" t="s">
        <v>28</v>
      </c>
      <c r="D13" s="24" t="s">
        <v>21</v>
      </c>
      <c r="E13" s="34" t="s">
        <v>14</v>
      </c>
      <c r="F13" s="30">
        <v>1</v>
      </c>
      <c r="G13" s="34">
        <v>995</v>
      </c>
      <c r="H13" s="34">
        <f t="shared" si="0"/>
        <v>995</v>
      </c>
      <c r="I13" s="30">
        <v>2025.08</v>
      </c>
      <c r="J13" s="34"/>
    </row>
    <row r="14" s="266" customFormat="1" customHeight="1" spans="1:10">
      <c r="A14" s="83">
        <v>12</v>
      </c>
      <c r="B14" s="137" t="s">
        <v>11</v>
      </c>
      <c r="C14" s="137" t="s">
        <v>29</v>
      </c>
      <c r="D14" s="137" t="s">
        <v>13</v>
      </c>
      <c r="E14" s="138" t="s">
        <v>14</v>
      </c>
      <c r="F14" s="139">
        <v>1</v>
      </c>
      <c r="G14" s="138">
        <v>995</v>
      </c>
      <c r="H14" s="138">
        <f t="shared" si="0"/>
        <v>995</v>
      </c>
      <c r="I14" s="139">
        <v>2025.09</v>
      </c>
      <c r="J14" s="138"/>
    </row>
    <row r="15" s="265" customFormat="1" customHeight="1" spans="1:10">
      <c r="A15" s="30">
        <v>13</v>
      </c>
      <c r="B15" s="83" t="s">
        <v>11</v>
      </c>
      <c r="C15" s="83" t="s">
        <v>30</v>
      </c>
      <c r="D15" s="83" t="s">
        <v>13</v>
      </c>
      <c r="E15" s="34" t="s">
        <v>14</v>
      </c>
      <c r="F15" s="83">
        <v>1</v>
      </c>
      <c r="G15" s="31">
        <v>995</v>
      </c>
      <c r="H15" s="31">
        <f t="shared" si="0"/>
        <v>995</v>
      </c>
      <c r="I15" s="83">
        <v>2007.09</v>
      </c>
      <c r="J15" s="31"/>
    </row>
    <row r="16" s="266" customFormat="1" customHeight="1" spans="1:10">
      <c r="A16" s="83">
        <v>14</v>
      </c>
      <c r="B16" s="140" t="s">
        <v>11</v>
      </c>
      <c r="C16" s="140" t="s">
        <v>31</v>
      </c>
      <c r="D16" s="140" t="s">
        <v>21</v>
      </c>
      <c r="E16" s="34" t="s">
        <v>14</v>
      </c>
      <c r="F16" s="30">
        <v>1</v>
      </c>
      <c r="G16" s="31">
        <v>995</v>
      </c>
      <c r="H16" s="34">
        <f t="shared" si="0"/>
        <v>995</v>
      </c>
      <c r="I16" s="30">
        <v>2024.06</v>
      </c>
      <c r="J16" s="34"/>
    </row>
    <row r="17" s="267" customFormat="1" customHeight="1" spans="1:10">
      <c r="A17" s="256" t="s">
        <v>32</v>
      </c>
      <c r="B17" s="256"/>
      <c r="C17" s="254"/>
      <c r="D17" s="256"/>
      <c r="E17" s="254"/>
      <c r="F17" s="253">
        <f>SUM(F3:F16)</f>
        <v>14</v>
      </c>
      <c r="G17" s="253"/>
      <c r="H17" s="253">
        <f>SUM(H3:H16)</f>
        <v>14210</v>
      </c>
      <c r="I17" s="256"/>
      <c r="J17" s="253"/>
    </row>
    <row r="18" s="2" customFormat="1" customHeight="1" spans="1:10">
      <c r="A18" s="19">
        <v>1</v>
      </c>
      <c r="B18" s="19" t="s">
        <v>33</v>
      </c>
      <c r="C18" s="30" t="s">
        <v>34</v>
      </c>
      <c r="D18" s="19" t="s">
        <v>21</v>
      </c>
      <c r="E18" s="34" t="s">
        <v>35</v>
      </c>
      <c r="F18" s="19">
        <v>1</v>
      </c>
      <c r="G18" s="31">
        <v>1275</v>
      </c>
      <c r="H18" s="34">
        <f t="shared" ref="H18:H24" si="1">G18*1</f>
        <v>1275</v>
      </c>
      <c r="I18" s="19">
        <v>2007.09</v>
      </c>
      <c r="J18" s="24"/>
    </row>
    <row r="19" s="2" customFormat="1" customHeight="1" spans="1:10">
      <c r="A19" s="19">
        <v>2</v>
      </c>
      <c r="B19" s="19" t="s">
        <v>33</v>
      </c>
      <c r="C19" s="30" t="s">
        <v>36</v>
      </c>
      <c r="D19" s="19" t="s">
        <v>13</v>
      </c>
      <c r="E19" s="34" t="s">
        <v>14</v>
      </c>
      <c r="F19" s="19">
        <v>1</v>
      </c>
      <c r="G19" s="31">
        <v>995</v>
      </c>
      <c r="H19" s="34">
        <f t="shared" si="1"/>
        <v>995</v>
      </c>
      <c r="I19" s="19">
        <v>2007.09</v>
      </c>
      <c r="J19" s="24"/>
    </row>
    <row r="20" s="2" customFormat="1" customHeight="1" spans="1:10">
      <c r="A20" s="19">
        <v>3</v>
      </c>
      <c r="B20" s="19" t="s">
        <v>33</v>
      </c>
      <c r="C20" s="30" t="s">
        <v>37</v>
      </c>
      <c r="D20" s="19" t="s">
        <v>13</v>
      </c>
      <c r="E20" s="34" t="s">
        <v>35</v>
      </c>
      <c r="F20" s="19">
        <v>1</v>
      </c>
      <c r="G20" s="31">
        <v>1275</v>
      </c>
      <c r="H20" s="34">
        <f t="shared" si="1"/>
        <v>1275</v>
      </c>
      <c r="I20" s="19">
        <v>2007.09</v>
      </c>
      <c r="J20" s="24"/>
    </row>
    <row r="21" s="2" customFormat="1" customHeight="1" spans="1:10">
      <c r="A21" s="19">
        <v>4</v>
      </c>
      <c r="B21" s="19" t="s">
        <v>33</v>
      </c>
      <c r="C21" s="30" t="s">
        <v>38</v>
      </c>
      <c r="D21" s="19" t="s">
        <v>13</v>
      </c>
      <c r="E21" s="34" t="s">
        <v>14</v>
      </c>
      <c r="F21" s="19">
        <v>1</v>
      </c>
      <c r="G21" s="31">
        <v>995</v>
      </c>
      <c r="H21" s="34">
        <f t="shared" si="1"/>
        <v>995</v>
      </c>
      <c r="I21" s="19">
        <v>2007.09</v>
      </c>
      <c r="J21" s="24"/>
    </row>
    <row r="22" s="2" customFormat="1" customHeight="1" spans="1:10">
      <c r="A22" s="19">
        <v>5</v>
      </c>
      <c r="B22" s="19" t="s">
        <v>33</v>
      </c>
      <c r="C22" s="30" t="s">
        <v>39</v>
      </c>
      <c r="D22" s="19" t="s">
        <v>13</v>
      </c>
      <c r="E22" s="34" t="s">
        <v>35</v>
      </c>
      <c r="F22" s="19">
        <v>1</v>
      </c>
      <c r="G22" s="31">
        <v>1275</v>
      </c>
      <c r="H22" s="34">
        <f t="shared" si="1"/>
        <v>1275</v>
      </c>
      <c r="I22" s="19">
        <v>2007.09</v>
      </c>
      <c r="J22" s="24"/>
    </row>
    <row r="23" s="116" customFormat="1" customHeight="1" spans="1:10">
      <c r="A23" s="102">
        <v>6</v>
      </c>
      <c r="B23" s="102" t="s">
        <v>33</v>
      </c>
      <c r="C23" s="282" t="s">
        <v>40</v>
      </c>
      <c r="D23" s="102" t="s">
        <v>21</v>
      </c>
      <c r="E23" s="34" t="s">
        <v>14</v>
      </c>
      <c r="F23" s="102">
        <v>1</v>
      </c>
      <c r="G23" s="31">
        <v>995</v>
      </c>
      <c r="H23" s="31">
        <f t="shared" si="1"/>
        <v>995</v>
      </c>
      <c r="I23" s="102">
        <v>2007.09</v>
      </c>
      <c r="J23" s="54"/>
    </row>
    <row r="24" s="2" customFormat="1" customHeight="1" spans="1:10">
      <c r="A24" s="19">
        <v>7</v>
      </c>
      <c r="B24" s="46" t="s">
        <v>41</v>
      </c>
      <c r="C24" s="46" t="s">
        <v>42</v>
      </c>
      <c r="D24" s="46" t="s">
        <v>13</v>
      </c>
      <c r="E24" s="146" t="s">
        <v>18</v>
      </c>
      <c r="F24" s="147">
        <v>1</v>
      </c>
      <c r="G24" s="34">
        <v>1275</v>
      </c>
      <c r="H24" s="34">
        <f t="shared" si="1"/>
        <v>1275</v>
      </c>
      <c r="I24" s="19">
        <v>2025.05</v>
      </c>
      <c r="J24" s="24"/>
    </row>
    <row r="25" s="268" customFormat="1" customHeight="1" spans="1:10">
      <c r="A25" s="256" t="s">
        <v>32</v>
      </c>
      <c r="B25" s="256"/>
      <c r="C25" s="254"/>
      <c r="D25" s="256"/>
      <c r="E25" s="257"/>
      <c r="F25" s="253">
        <f>SUM(F18:F24)</f>
        <v>7</v>
      </c>
      <c r="G25" s="253"/>
      <c r="H25" s="253">
        <f>SUM(H18:H24)</f>
        <v>8085</v>
      </c>
      <c r="I25" s="256"/>
      <c r="J25" s="253"/>
    </row>
    <row r="26" s="2" customFormat="1" customHeight="1" spans="1:10">
      <c r="A26" s="26">
        <v>1</v>
      </c>
      <c r="B26" s="26" t="s">
        <v>43</v>
      </c>
      <c r="C26" s="40" t="s">
        <v>44</v>
      </c>
      <c r="D26" s="26" t="s">
        <v>21</v>
      </c>
      <c r="E26" s="34" t="s">
        <v>18</v>
      </c>
      <c r="F26" s="100">
        <v>1</v>
      </c>
      <c r="G26" s="34">
        <v>1275</v>
      </c>
      <c r="H26" s="34">
        <f t="shared" ref="H26:H38" si="2">G26*1</f>
        <v>1275</v>
      </c>
      <c r="I26" s="26">
        <v>2007.09</v>
      </c>
      <c r="J26" s="100">
        <v>2025.07</v>
      </c>
    </row>
    <row r="27" s="2" customFormat="1" customHeight="1" spans="1:10">
      <c r="A27" s="26">
        <v>2</v>
      </c>
      <c r="B27" s="24" t="s">
        <v>43</v>
      </c>
      <c r="C27" s="48" t="s">
        <v>45</v>
      </c>
      <c r="D27" s="24" t="s">
        <v>13</v>
      </c>
      <c r="E27" s="48" t="s">
        <v>18</v>
      </c>
      <c r="F27" s="100">
        <v>1</v>
      </c>
      <c r="G27" s="34">
        <v>1275</v>
      </c>
      <c r="H27" s="34">
        <f t="shared" si="2"/>
        <v>1275</v>
      </c>
      <c r="I27" s="26">
        <v>2024.04</v>
      </c>
      <c r="J27" s="100"/>
    </row>
    <row r="28" s="2" customFormat="1" customHeight="1" spans="1:10">
      <c r="A28" s="26">
        <v>3</v>
      </c>
      <c r="B28" s="104" t="s">
        <v>43</v>
      </c>
      <c r="C28" s="104" t="s">
        <v>46</v>
      </c>
      <c r="D28" s="104" t="s">
        <v>21</v>
      </c>
      <c r="E28" s="34" t="s">
        <v>14</v>
      </c>
      <c r="F28" s="100">
        <v>1</v>
      </c>
      <c r="G28" s="34">
        <v>995</v>
      </c>
      <c r="H28" s="34">
        <f t="shared" si="2"/>
        <v>995</v>
      </c>
      <c r="I28" s="26">
        <v>2025.01</v>
      </c>
      <c r="J28" s="100"/>
    </row>
    <row r="29" s="2" customFormat="1" customHeight="1" spans="1:10">
      <c r="A29" s="26">
        <v>4</v>
      </c>
      <c r="B29" s="104" t="s">
        <v>43</v>
      </c>
      <c r="C29" s="104" t="s">
        <v>47</v>
      </c>
      <c r="D29" s="104" t="s">
        <v>13</v>
      </c>
      <c r="E29" s="34" t="s">
        <v>18</v>
      </c>
      <c r="F29" s="100">
        <v>1</v>
      </c>
      <c r="G29" s="34">
        <v>1275</v>
      </c>
      <c r="H29" s="34">
        <f t="shared" si="2"/>
        <v>1275</v>
      </c>
      <c r="I29" s="26">
        <v>2025.01</v>
      </c>
      <c r="J29" s="100">
        <v>2025.07</v>
      </c>
    </row>
    <row r="30" s="2" customFormat="1" customHeight="1" spans="1:10">
      <c r="A30" s="26">
        <v>5</v>
      </c>
      <c r="B30" s="26" t="s">
        <v>43</v>
      </c>
      <c r="C30" s="40" t="s">
        <v>48</v>
      </c>
      <c r="D30" s="26" t="s">
        <v>13</v>
      </c>
      <c r="E30" s="34" t="s">
        <v>18</v>
      </c>
      <c r="F30" s="100">
        <v>1</v>
      </c>
      <c r="G30" s="34">
        <v>1275</v>
      </c>
      <c r="H30" s="34">
        <f t="shared" si="2"/>
        <v>1275</v>
      </c>
      <c r="I30" s="26">
        <v>2007.09</v>
      </c>
      <c r="J30" s="100"/>
    </row>
    <row r="31" s="2" customFormat="1" customHeight="1" spans="1:10">
      <c r="A31" s="26">
        <v>6</v>
      </c>
      <c r="B31" s="26" t="s">
        <v>43</v>
      </c>
      <c r="C31" s="40" t="s">
        <v>49</v>
      </c>
      <c r="D31" s="26" t="s">
        <v>13</v>
      </c>
      <c r="E31" s="26" t="s">
        <v>35</v>
      </c>
      <c r="F31" s="100">
        <v>1</v>
      </c>
      <c r="G31" s="34">
        <v>1275</v>
      </c>
      <c r="H31" s="34">
        <f t="shared" si="2"/>
        <v>1275</v>
      </c>
      <c r="I31" s="26">
        <v>2007.09</v>
      </c>
      <c r="J31" s="100"/>
    </row>
    <row r="32" s="2" customFormat="1" customHeight="1" spans="1:10">
      <c r="A32" s="26">
        <v>7</v>
      </c>
      <c r="B32" s="26" t="s">
        <v>43</v>
      </c>
      <c r="C32" s="40" t="s">
        <v>50</v>
      </c>
      <c r="D32" s="26" t="s">
        <v>13</v>
      </c>
      <c r="E32" s="34" t="s">
        <v>14</v>
      </c>
      <c r="F32" s="100">
        <v>1</v>
      </c>
      <c r="G32" s="34">
        <v>995</v>
      </c>
      <c r="H32" s="34">
        <f t="shared" si="2"/>
        <v>995</v>
      </c>
      <c r="I32" s="26">
        <v>2007.09</v>
      </c>
      <c r="J32" s="100"/>
    </row>
    <row r="33" s="2" customFormat="1" ht="29.1" customHeight="1" spans="1:10">
      <c r="A33" s="26">
        <v>8</v>
      </c>
      <c r="B33" s="26" t="s">
        <v>43</v>
      </c>
      <c r="C33" s="26" t="s">
        <v>51</v>
      </c>
      <c r="D33" s="26" t="s">
        <v>13</v>
      </c>
      <c r="E33" s="26" t="s">
        <v>35</v>
      </c>
      <c r="F33" s="26">
        <v>1</v>
      </c>
      <c r="G33" s="34">
        <v>1275</v>
      </c>
      <c r="H33" s="26">
        <f t="shared" si="2"/>
        <v>1275</v>
      </c>
      <c r="I33" s="26">
        <v>2023.9</v>
      </c>
      <c r="J33" s="26" t="s">
        <v>52</v>
      </c>
    </row>
    <row r="34" s="2" customFormat="1" ht="27" customHeight="1" spans="1:10">
      <c r="A34" s="26">
        <v>9</v>
      </c>
      <c r="B34" s="104" t="s">
        <v>43</v>
      </c>
      <c r="C34" s="104" t="s">
        <v>53</v>
      </c>
      <c r="D34" s="104" t="s">
        <v>21</v>
      </c>
      <c r="E34" s="48" t="s">
        <v>35</v>
      </c>
      <c r="F34" s="104">
        <v>1</v>
      </c>
      <c r="G34" s="34">
        <v>1275</v>
      </c>
      <c r="H34" s="26">
        <f t="shared" si="2"/>
        <v>1275</v>
      </c>
      <c r="I34" s="26">
        <v>2023.9</v>
      </c>
      <c r="J34" s="26" t="s">
        <v>52</v>
      </c>
    </row>
    <row r="35" s="2" customFormat="1" ht="27" customHeight="1" spans="1:10">
      <c r="A35" s="26">
        <v>10</v>
      </c>
      <c r="B35" s="104" t="s">
        <v>43</v>
      </c>
      <c r="C35" s="104" t="s">
        <v>54</v>
      </c>
      <c r="D35" s="104" t="s">
        <v>13</v>
      </c>
      <c r="E35" s="104" t="s">
        <v>14</v>
      </c>
      <c r="F35" s="26">
        <v>1</v>
      </c>
      <c r="G35" s="34">
        <v>995</v>
      </c>
      <c r="H35" s="34">
        <f t="shared" si="2"/>
        <v>995</v>
      </c>
      <c r="I35" s="26" t="s">
        <v>55</v>
      </c>
      <c r="J35" s="19">
        <v>2025.07</v>
      </c>
    </row>
    <row r="36" s="2" customFormat="1" customHeight="1" spans="1:10">
      <c r="A36" s="26">
        <v>11</v>
      </c>
      <c r="B36" s="26" t="s">
        <v>43</v>
      </c>
      <c r="C36" s="40" t="s">
        <v>56</v>
      </c>
      <c r="D36" s="26" t="s">
        <v>13</v>
      </c>
      <c r="E36" s="34" t="s">
        <v>18</v>
      </c>
      <c r="F36" s="100">
        <v>1</v>
      </c>
      <c r="G36" s="31">
        <v>1275</v>
      </c>
      <c r="H36" s="31">
        <f t="shared" si="2"/>
        <v>1275</v>
      </c>
      <c r="I36" s="26">
        <v>2007.09</v>
      </c>
      <c r="J36" s="100"/>
    </row>
    <row r="37" s="2" customFormat="1" ht="29.1" customHeight="1" spans="1:10">
      <c r="A37" s="26">
        <v>12</v>
      </c>
      <c r="B37" s="27" t="s">
        <v>43</v>
      </c>
      <c r="C37" s="27" t="s">
        <v>57</v>
      </c>
      <c r="D37" s="27" t="s">
        <v>13</v>
      </c>
      <c r="E37" s="27" t="s">
        <v>14</v>
      </c>
      <c r="F37" s="27">
        <v>1</v>
      </c>
      <c r="G37" s="31">
        <v>995</v>
      </c>
      <c r="H37" s="31">
        <f t="shared" si="2"/>
        <v>995</v>
      </c>
      <c r="I37" s="85" t="s">
        <v>58</v>
      </c>
      <c r="J37" s="64" t="s">
        <v>59</v>
      </c>
    </row>
    <row r="38" s="2" customFormat="1" customHeight="1" spans="1:10">
      <c r="A38" s="26">
        <v>13</v>
      </c>
      <c r="B38" s="26" t="s">
        <v>43</v>
      </c>
      <c r="C38" s="40" t="s">
        <v>60</v>
      </c>
      <c r="D38" s="26" t="s">
        <v>13</v>
      </c>
      <c r="E38" s="34" t="s">
        <v>18</v>
      </c>
      <c r="F38" s="100">
        <v>1</v>
      </c>
      <c r="G38" s="31">
        <v>1275</v>
      </c>
      <c r="H38" s="34">
        <f t="shared" ref="H38:H47" si="3">G38*1</f>
        <v>1275</v>
      </c>
      <c r="I38" s="26">
        <v>2007.09</v>
      </c>
      <c r="J38" s="100"/>
    </row>
    <row r="39" s="2" customFormat="1" customHeight="1" spans="1:10">
      <c r="A39" s="26">
        <v>14</v>
      </c>
      <c r="B39" s="26" t="s">
        <v>43</v>
      </c>
      <c r="C39" s="40" t="s">
        <v>61</v>
      </c>
      <c r="D39" s="26" t="s">
        <v>13</v>
      </c>
      <c r="E39" s="34" t="s">
        <v>14</v>
      </c>
      <c r="F39" s="24">
        <v>1</v>
      </c>
      <c r="G39" s="31">
        <v>995</v>
      </c>
      <c r="H39" s="34">
        <f t="shared" si="3"/>
        <v>995</v>
      </c>
      <c r="I39" s="26">
        <v>2024.05</v>
      </c>
      <c r="J39" s="100"/>
    </row>
    <row r="40" s="2" customFormat="1" customHeight="1" spans="1:10">
      <c r="A40" s="26">
        <v>15</v>
      </c>
      <c r="B40" s="26" t="s">
        <v>43</v>
      </c>
      <c r="C40" s="40" t="s">
        <v>62</v>
      </c>
      <c r="D40" s="26" t="s">
        <v>13</v>
      </c>
      <c r="E40" s="34" t="s">
        <v>14</v>
      </c>
      <c r="F40" s="34">
        <v>1</v>
      </c>
      <c r="G40" s="31">
        <v>995</v>
      </c>
      <c r="H40" s="34">
        <f t="shared" si="3"/>
        <v>995</v>
      </c>
      <c r="I40" s="26">
        <v>2024.05</v>
      </c>
      <c r="J40" s="100"/>
    </row>
    <row r="41" s="2" customFormat="1" customHeight="1" spans="1:10">
      <c r="A41" s="26">
        <v>16</v>
      </c>
      <c r="B41" s="26" t="s">
        <v>43</v>
      </c>
      <c r="C41" s="40" t="s">
        <v>63</v>
      </c>
      <c r="D41" s="26" t="s">
        <v>13</v>
      </c>
      <c r="E41" s="48" t="s">
        <v>14</v>
      </c>
      <c r="F41" s="48">
        <v>1</v>
      </c>
      <c r="G41" s="31">
        <v>995</v>
      </c>
      <c r="H41" s="34">
        <f t="shared" si="3"/>
        <v>995</v>
      </c>
      <c r="I41" s="26">
        <v>2024.05</v>
      </c>
      <c r="J41" s="100"/>
    </row>
    <row r="42" s="2" customFormat="1" customHeight="1" spans="1:10">
      <c r="A42" s="26">
        <v>17</v>
      </c>
      <c r="B42" s="26" t="s">
        <v>43</v>
      </c>
      <c r="C42" s="40" t="s">
        <v>64</v>
      </c>
      <c r="D42" s="26" t="s">
        <v>13</v>
      </c>
      <c r="E42" s="48" t="s">
        <v>14</v>
      </c>
      <c r="F42" s="48">
        <v>1</v>
      </c>
      <c r="G42" s="31">
        <v>995</v>
      </c>
      <c r="H42" s="34">
        <f t="shared" si="3"/>
        <v>995</v>
      </c>
      <c r="I42" s="26">
        <v>2024.05</v>
      </c>
      <c r="J42" s="100"/>
    </row>
    <row r="43" s="2" customFormat="1" customHeight="1" spans="1:10">
      <c r="A43" s="26">
        <v>18</v>
      </c>
      <c r="B43" s="26" t="s">
        <v>43</v>
      </c>
      <c r="C43" s="24" t="s">
        <v>65</v>
      </c>
      <c r="D43" s="24" t="s">
        <v>13</v>
      </c>
      <c r="E43" s="34" t="s">
        <v>35</v>
      </c>
      <c r="F43" s="24">
        <v>1</v>
      </c>
      <c r="G43" s="31">
        <v>1275</v>
      </c>
      <c r="H43" s="34">
        <f t="shared" si="3"/>
        <v>1275</v>
      </c>
      <c r="I43" s="26">
        <v>2024.05</v>
      </c>
      <c r="J43" s="100"/>
    </row>
    <row r="44" s="2" customFormat="1" customHeight="1" spans="1:10">
      <c r="A44" s="26">
        <v>19</v>
      </c>
      <c r="B44" s="24" t="s">
        <v>43</v>
      </c>
      <c r="C44" s="24" t="s">
        <v>66</v>
      </c>
      <c r="D44" s="24" t="s">
        <v>13</v>
      </c>
      <c r="E44" s="34" t="s">
        <v>14</v>
      </c>
      <c r="F44" s="24">
        <v>1</v>
      </c>
      <c r="G44" s="31">
        <v>995</v>
      </c>
      <c r="H44" s="34">
        <f t="shared" si="3"/>
        <v>995</v>
      </c>
      <c r="I44" s="26">
        <v>2024.04</v>
      </c>
      <c r="J44" s="100"/>
    </row>
    <row r="45" s="2" customFormat="1" customHeight="1" spans="1:10">
      <c r="A45" s="26">
        <v>20</v>
      </c>
      <c r="B45" s="24" t="s">
        <v>43</v>
      </c>
      <c r="C45" s="24" t="s">
        <v>67</v>
      </c>
      <c r="D45" s="24" t="s">
        <v>13</v>
      </c>
      <c r="E45" s="34" t="s">
        <v>14</v>
      </c>
      <c r="F45" s="24">
        <v>1</v>
      </c>
      <c r="G45" s="31">
        <v>995</v>
      </c>
      <c r="H45" s="34">
        <f t="shared" si="3"/>
        <v>995</v>
      </c>
      <c r="I45" s="26">
        <v>2024.04</v>
      </c>
      <c r="J45" s="100"/>
    </row>
    <row r="46" s="2" customFormat="1" customHeight="1" spans="1:10">
      <c r="A46" s="26">
        <v>21</v>
      </c>
      <c r="B46" s="24" t="s">
        <v>43</v>
      </c>
      <c r="C46" s="34" t="s">
        <v>68</v>
      </c>
      <c r="D46" s="24" t="s">
        <v>13</v>
      </c>
      <c r="E46" s="34" t="s">
        <v>14</v>
      </c>
      <c r="F46" s="34">
        <v>1</v>
      </c>
      <c r="G46" s="31">
        <v>995</v>
      </c>
      <c r="H46" s="34">
        <f t="shared" si="3"/>
        <v>995</v>
      </c>
      <c r="I46" s="26">
        <v>2024.04</v>
      </c>
      <c r="J46" s="100"/>
    </row>
    <row r="47" s="2" customFormat="1" customHeight="1" spans="1:10">
      <c r="A47" s="26">
        <v>22</v>
      </c>
      <c r="B47" s="24" t="s">
        <v>43</v>
      </c>
      <c r="C47" s="24" t="s">
        <v>69</v>
      </c>
      <c r="D47" s="24" t="s">
        <v>13</v>
      </c>
      <c r="E47" s="34" t="s">
        <v>14</v>
      </c>
      <c r="F47" s="24">
        <v>1</v>
      </c>
      <c r="G47" s="34">
        <v>995</v>
      </c>
      <c r="H47" s="34">
        <f t="shared" si="3"/>
        <v>995</v>
      </c>
      <c r="I47" s="26">
        <v>2025.07</v>
      </c>
      <c r="J47" s="100"/>
    </row>
    <row r="48" s="2" customFormat="1" customHeight="1" spans="1:10">
      <c r="A48" s="284"/>
      <c r="B48" s="284" t="s">
        <v>70</v>
      </c>
      <c r="C48" s="285"/>
      <c r="D48" s="284"/>
      <c r="E48" s="257"/>
      <c r="F48" s="286">
        <f>SUM(F26:F47)</f>
        <v>22</v>
      </c>
      <c r="G48" s="286"/>
      <c r="H48" s="286">
        <f>SUM(H26:H47)</f>
        <v>24690</v>
      </c>
      <c r="I48" s="284"/>
      <c r="J48" s="286"/>
    </row>
    <row r="49" s="116" customFormat="1" ht="21" customHeight="1" spans="1:10">
      <c r="A49" s="102">
        <v>1</v>
      </c>
      <c r="B49" s="102" t="s">
        <v>71</v>
      </c>
      <c r="C49" s="282" t="s">
        <v>72</v>
      </c>
      <c r="D49" s="102" t="s">
        <v>13</v>
      </c>
      <c r="E49" s="34" t="s">
        <v>14</v>
      </c>
      <c r="F49" s="102">
        <v>1</v>
      </c>
      <c r="G49" s="31">
        <v>995</v>
      </c>
      <c r="H49" s="31">
        <f t="shared" ref="H49:H70" si="4">G49*1</f>
        <v>995</v>
      </c>
      <c r="I49" s="102">
        <v>2007.09</v>
      </c>
      <c r="J49" s="54"/>
    </row>
    <row r="50" s="116" customFormat="1" ht="21" customHeight="1" spans="1:10">
      <c r="A50" s="102">
        <v>2</v>
      </c>
      <c r="B50" s="102" t="s">
        <v>71</v>
      </c>
      <c r="C50" s="282" t="s">
        <v>73</v>
      </c>
      <c r="D50" s="102" t="s">
        <v>13</v>
      </c>
      <c r="E50" s="34" t="s">
        <v>35</v>
      </c>
      <c r="F50" s="102">
        <v>1</v>
      </c>
      <c r="G50" s="31">
        <v>1275</v>
      </c>
      <c r="H50" s="31">
        <f t="shared" si="4"/>
        <v>1275</v>
      </c>
      <c r="I50" s="102">
        <v>2007.09</v>
      </c>
      <c r="J50" s="54"/>
    </row>
    <row r="51" s="116" customFormat="1" ht="21" customHeight="1" spans="1:10">
      <c r="A51" s="102">
        <v>3</v>
      </c>
      <c r="B51" s="102" t="s">
        <v>71</v>
      </c>
      <c r="C51" s="282" t="s">
        <v>74</v>
      </c>
      <c r="D51" s="102" t="s">
        <v>13</v>
      </c>
      <c r="E51" s="34" t="s">
        <v>14</v>
      </c>
      <c r="F51" s="102">
        <v>1</v>
      </c>
      <c r="G51" s="31">
        <v>995</v>
      </c>
      <c r="H51" s="31">
        <f t="shared" si="4"/>
        <v>995</v>
      </c>
      <c r="I51" s="102">
        <v>2007.09</v>
      </c>
      <c r="J51" s="54"/>
    </row>
    <row r="52" s="2" customFormat="1" ht="21" customHeight="1" spans="1:10">
      <c r="A52" s="102">
        <v>4</v>
      </c>
      <c r="B52" s="19" t="s">
        <v>71</v>
      </c>
      <c r="C52" s="30" t="s">
        <v>75</v>
      </c>
      <c r="D52" s="19" t="s">
        <v>13</v>
      </c>
      <c r="E52" s="34" t="s">
        <v>18</v>
      </c>
      <c r="F52" s="19">
        <v>1</v>
      </c>
      <c r="G52" s="31">
        <v>1275</v>
      </c>
      <c r="H52" s="31">
        <f t="shared" si="4"/>
        <v>1275</v>
      </c>
      <c r="I52" s="19">
        <v>2007.09</v>
      </c>
      <c r="J52" s="24"/>
    </row>
    <row r="53" s="116" customFormat="1" ht="21" customHeight="1" spans="1:10">
      <c r="A53" s="102">
        <v>5</v>
      </c>
      <c r="B53" s="102" t="s">
        <v>71</v>
      </c>
      <c r="C53" s="30" t="s">
        <v>76</v>
      </c>
      <c r="D53" s="102" t="s">
        <v>21</v>
      </c>
      <c r="E53" s="34" t="s">
        <v>14</v>
      </c>
      <c r="F53" s="102">
        <v>1</v>
      </c>
      <c r="G53" s="31">
        <v>995</v>
      </c>
      <c r="H53" s="31">
        <f t="shared" si="4"/>
        <v>995</v>
      </c>
      <c r="I53" s="102">
        <v>2007.09</v>
      </c>
      <c r="J53" s="54"/>
    </row>
    <row r="54" s="116" customFormat="1" ht="21" customHeight="1" spans="1:10">
      <c r="A54" s="102">
        <v>6</v>
      </c>
      <c r="B54" s="282" t="s">
        <v>71</v>
      </c>
      <c r="C54" s="83" t="s">
        <v>77</v>
      </c>
      <c r="D54" s="282" t="s">
        <v>13</v>
      </c>
      <c r="E54" s="34" t="s">
        <v>14</v>
      </c>
      <c r="F54" s="282">
        <v>1</v>
      </c>
      <c r="G54" s="31">
        <v>995</v>
      </c>
      <c r="H54" s="31">
        <f t="shared" si="4"/>
        <v>995</v>
      </c>
      <c r="I54" s="293" t="s">
        <v>78</v>
      </c>
      <c r="J54" s="283"/>
    </row>
    <row r="55" s="116" customFormat="1" ht="21" customHeight="1" spans="1:10">
      <c r="A55" s="102">
        <v>7</v>
      </c>
      <c r="B55" s="102" t="s">
        <v>71</v>
      </c>
      <c r="C55" s="287" t="s">
        <v>79</v>
      </c>
      <c r="D55" s="102" t="s">
        <v>13</v>
      </c>
      <c r="E55" s="34" t="s">
        <v>14</v>
      </c>
      <c r="F55" s="102">
        <v>1</v>
      </c>
      <c r="G55" s="31">
        <v>995</v>
      </c>
      <c r="H55" s="31">
        <f t="shared" si="4"/>
        <v>995</v>
      </c>
      <c r="I55" s="102">
        <v>2018.07</v>
      </c>
      <c r="J55" s="54"/>
    </row>
    <row r="56" s="2" customFormat="1" ht="21" customHeight="1" spans="1:10">
      <c r="A56" s="102">
        <v>8</v>
      </c>
      <c r="B56" s="19"/>
      <c r="C56" s="27" t="s">
        <v>80</v>
      </c>
      <c r="D56" s="27" t="s">
        <v>21</v>
      </c>
      <c r="E56" s="34" t="s">
        <v>35</v>
      </c>
      <c r="F56" s="19">
        <v>1</v>
      </c>
      <c r="G56" s="31">
        <v>1275</v>
      </c>
      <c r="H56" s="34">
        <f t="shared" si="4"/>
        <v>1275</v>
      </c>
      <c r="I56" s="19">
        <v>2023.12</v>
      </c>
      <c r="J56" s="24" t="s">
        <v>81</v>
      </c>
    </row>
    <row r="57" s="116" customFormat="1" ht="21" customHeight="1" spans="1:10">
      <c r="A57" s="102">
        <v>9</v>
      </c>
      <c r="B57" s="102" t="s">
        <v>71</v>
      </c>
      <c r="C57" s="282" t="s">
        <v>82</v>
      </c>
      <c r="D57" s="102" t="s">
        <v>13</v>
      </c>
      <c r="E57" s="34" t="s">
        <v>14</v>
      </c>
      <c r="F57" s="102">
        <v>1</v>
      </c>
      <c r="G57" s="31">
        <v>995</v>
      </c>
      <c r="H57" s="31">
        <f t="shared" si="4"/>
        <v>995</v>
      </c>
      <c r="I57" s="102">
        <v>2007.09</v>
      </c>
      <c r="J57" s="54"/>
    </row>
    <row r="58" s="116" customFormat="1" ht="21" customHeight="1" spans="1:10">
      <c r="A58" s="102">
        <v>10</v>
      </c>
      <c r="B58" s="102" t="s">
        <v>71</v>
      </c>
      <c r="C58" s="288" t="s">
        <v>83</v>
      </c>
      <c r="D58" s="102" t="s">
        <v>13</v>
      </c>
      <c r="E58" s="34" t="s">
        <v>14</v>
      </c>
      <c r="F58" s="289">
        <v>2</v>
      </c>
      <c r="G58" s="31">
        <v>995</v>
      </c>
      <c r="H58" s="31">
        <f t="shared" si="4"/>
        <v>995</v>
      </c>
      <c r="I58" s="102">
        <v>2007.09</v>
      </c>
      <c r="J58" s="54" t="s">
        <v>84</v>
      </c>
    </row>
    <row r="59" s="116" customFormat="1" ht="21" customHeight="1" spans="1:10">
      <c r="A59" s="102">
        <v>11</v>
      </c>
      <c r="B59" s="102"/>
      <c r="C59" s="288" t="s">
        <v>85</v>
      </c>
      <c r="D59" s="102" t="s">
        <v>21</v>
      </c>
      <c r="E59" s="34" t="s">
        <v>14</v>
      </c>
      <c r="F59" s="290"/>
      <c r="G59" s="31">
        <v>995</v>
      </c>
      <c r="H59" s="31">
        <f t="shared" si="4"/>
        <v>995</v>
      </c>
      <c r="I59" s="102"/>
      <c r="J59" s="54"/>
    </row>
    <row r="60" s="2" customFormat="1" ht="21" customHeight="1" spans="1:10">
      <c r="A60" s="102">
        <v>12</v>
      </c>
      <c r="B60" s="102" t="s">
        <v>71</v>
      </c>
      <c r="C60" s="30" t="s">
        <v>86</v>
      </c>
      <c r="D60" s="19" t="s">
        <v>21</v>
      </c>
      <c r="E60" s="34" t="s">
        <v>14</v>
      </c>
      <c r="F60" s="291">
        <v>1</v>
      </c>
      <c r="G60" s="31">
        <v>995</v>
      </c>
      <c r="H60" s="31">
        <f t="shared" si="4"/>
        <v>995</v>
      </c>
      <c r="I60" s="19"/>
      <c r="J60" s="24"/>
    </row>
    <row r="61" s="116" customFormat="1" ht="21" customHeight="1" spans="1:10">
      <c r="A61" s="102">
        <v>13</v>
      </c>
      <c r="B61" s="102" t="s">
        <v>71</v>
      </c>
      <c r="C61" s="288" t="s">
        <v>87</v>
      </c>
      <c r="D61" s="102" t="s">
        <v>13</v>
      </c>
      <c r="E61" s="34" t="s">
        <v>14</v>
      </c>
      <c r="F61" s="289">
        <v>2</v>
      </c>
      <c r="G61" s="31">
        <v>995</v>
      </c>
      <c r="H61" s="31">
        <f t="shared" si="4"/>
        <v>995</v>
      </c>
      <c r="I61" s="102">
        <v>2007.09</v>
      </c>
      <c r="J61" s="54" t="s">
        <v>84</v>
      </c>
    </row>
    <row r="62" s="116" customFormat="1" ht="21" customHeight="1" spans="1:10">
      <c r="A62" s="102">
        <v>14</v>
      </c>
      <c r="B62" s="102"/>
      <c r="C62" s="288" t="s">
        <v>88</v>
      </c>
      <c r="D62" s="102" t="s">
        <v>21</v>
      </c>
      <c r="E62" s="34" t="s">
        <v>14</v>
      </c>
      <c r="F62" s="290"/>
      <c r="G62" s="31">
        <v>995</v>
      </c>
      <c r="H62" s="31">
        <f t="shared" si="4"/>
        <v>995</v>
      </c>
      <c r="I62" s="102"/>
      <c r="J62" s="54"/>
    </row>
    <row r="63" s="116" customFormat="1" ht="21" customHeight="1" spans="1:10">
      <c r="A63" s="102">
        <v>15</v>
      </c>
      <c r="B63" s="102" t="s">
        <v>71</v>
      </c>
      <c r="C63" s="282" t="s">
        <v>89</v>
      </c>
      <c r="D63" s="102" t="s">
        <v>21</v>
      </c>
      <c r="E63" s="292" t="s">
        <v>35</v>
      </c>
      <c r="F63" s="102">
        <v>1</v>
      </c>
      <c r="G63" s="31">
        <v>1275</v>
      </c>
      <c r="H63" s="31">
        <f t="shared" si="4"/>
        <v>1275</v>
      </c>
      <c r="I63" s="102">
        <v>2007.09</v>
      </c>
      <c r="J63" s="54"/>
    </row>
    <row r="64" s="2" customFormat="1" ht="30" customHeight="1" spans="1:10">
      <c r="A64" s="102">
        <v>16</v>
      </c>
      <c r="B64" s="27" t="s">
        <v>71</v>
      </c>
      <c r="C64" s="27" t="s">
        <v>90</v>
      </c>
      <c r="D64" s="27" t="s">
        <v>13</v>
      </c>
      <c r="E64" s="27" t="s">
        <v>18</v>
      </c>
      <c r="F64" s="27">
        <v>1</v>
      </c>
      <c r="G64" s="31">
        <v>1275</v>
      </c>
      <c r="H64" s="34">
        <f t="shared" si="4"/>
        <v>1275</v>
      </c>
      <c r="I64" s="27">
        <v>2022.03</v>
      </c>
      <c r="J64" s="64" t="s">
        <v>91</v>
      </c>
    </row>
    <row r="65" s="269" customFormat="1" ht="30" customHeight="1" spans="1:10">
      <c r="A65" s="102">
        <v>17</v>
      </c>
      <c r="B65" s="46" t="s">
        <v>71</v>
      </c>
      <c r="C65" s="46" t="s">
        <v>92</v>
      </c>
      <c r="D65" s="46" t="s">
        <v>13</v>
      </c>
      <c r="E65" s="151" t="s">
        <v>14</v>
      </c>
      <c r="F65" s="294">
        <v>1</v>
      </c>
      <c r="G65" s="49">
        <v>995</v>
      </c>
      <c r="H65" s="49">
        <f t="shared" si="4"/>
        <v>995</v>
      </c>
      <c r="I65" s="226" t="s">
        <v>93</v>
      </c>
      <c r="J65" s="269">
        <v>2025.07</v>
      </c>
    </row>
    <row r="66" s="116" customFormat="1" ht="21" customHeight="1" spans="1:10">
      <c r="A66" s="102">
        <v>18</v>
      </c>
      <c r="B66" s="102" t="s">
        <v>71</v>
      </c>
      <c r="C66" s="282" t="s">
        <v>94</v>
      </c>
      <c r="D66" s="102" t="s">
        <v>13</v>
      </c>
      <c r="E66" s="292" t="s">
        <v>18</v>
      </c>
      <c r="F66" s="102">
        <v>1</v>
      </c>
      <c r="G66" s="31">
        <v>1275</v>
      </c>
      <c r="H66" s="31">
        <f t="shared" si="4"/>
        <v>1275</v>
      </c>
      <c r="I66" s="102">
        <v>2007.09</v>
      </c>
      <c r="J66" s="54"/>
    </row>
    <row r="67" s="116" customFormat="1" ht="21" customHeight="1" spans="1:10">
      <c r="A67" s="102">
        <v>19</v>
      </c>
      <c r="B67" s="102" t="s">
        <v>71</v>
      </c>
      <c r="C67" s="282" t="s">
        <v>95</v>
      </c>
      <c r="D67" s="102" t="s">
        <v>13</v>
      </c>
      <c r="E67" s="34" t="s">
        <v>14</v>
      </c>
      <c r="F67" s="102">
        <v>1</v>
      </c>
      <c r="G67" s="31">
        <v>995</v>
      </c>
      <c r="H67" s="31">
        <f t="shared" si="4"/>
        <v>995</v>
      </c>
      <c r="I67" s="102">
        <v>2007.09</v>
      </c>
      <c r="J67" s="54"/>
    </row>
    <row r="68" s="2" customFormat="1" ht="21" customHeight="1" spans="1:10">
      <c r="A68" s="102">
        <v>20</v>
      </c>
      <c r="B68" s="19" t="s">
        <v>71</v>
      </c>
      <c r="C68" s="30" t="s">
        <v>96</v>
      </c>
      <c r="D68" s="19" t="s">
        <v>21</v>
      </c>
      <c r="E68" s="295" t="s">
        <v>35</v>
      </c>
      <c r="F68" s="19">
        <v>1</v>
      </c>
      <c r="G68" s="31">
        <v>1275</v>
      </c>
      <c r="H68" s="34">
        <f t="shared" si="4"/>
        <v>1275</v>
      </c>
      <c r="I68" s="19">
        <v>2007.09</v>
      </c>
      <c r="J68" s="24" t="s">
        <v>97</v>
      </c>
    </row>
    <row r="69" s="7" customFormat="1" ht="30" customHeight="1" spans="1:10">
      <c r="A69" s="102">
        <v>21</v>
      </c>
      <c r="B69" s="34" t="s">
        <v>71</v>
      </c>
      <c r="C69" s="30" t="s">
        <v>98</v>
      </c>
      <c r="D69" s="34" t="s">
        <v>13</v>
      </c>
      <c r="E69" s="34" t="s">
        <v>18</v>
      </c>
      <c r="F69" s="34">
        <v>1</v>
      </c>
      <c r="G69" s="31">
        <v>1275</v>
      </c>
      <c r="H69" s="31">
        <f t="shared" si="4"/>
        <v>1275</v>
      </c>
      <c r="I69" s="297" t="s">
        <v>99</v>
      </c>
      <c r="J69" s="34"/>
    </row>
    <row r="70" s="7" customFormat="1" ht="30" customHeight="1" spans="1:10">
      <c r="A70" s="102">
        <v>22</v>
      </c>
      <c r="B70" s="48" t="s">
        <v>71</v>
      </c>
      <c r="C70" s="48" t="s">
        <v>100</v>
      </c>
      <c r="D70" s="48" t="s">
        <v>13</v>
      </c>
      <c r="E70" s="292" t="s">
        <v>35</v>
      </c>
      <c r="F70" s="34">
        <v>1</v>
      </c>
      <c r="G70" s="31">
        <v>1275</v>
      </c>
      <c r="H70" s="34">
        <f t="shared" si="4"/>
        <v>1275</v>
      </c>
      <c r="I70" s="297" t="s">
        <v>101</v>
      </c>
      <c r="J70" s="34"/>
    </row>
    <row r="71" s="116" customFormat="1" ht="21" customHeight="1" spans="1:10">
      <c r="A71" s="102">
        <v>23</v>
      </c>
      <c r="B71" s="102" t="s">
        <v>71</v>
      </c>
      <c r="C71" s="282" t="s">
        <v>102</v>
      </c>
      <c r="D71" s="102" t="s">
        <v>13</v>
      </c>
      <c r="E71" s="292" t="s">
        <v>18</v>
      </c>
      <c r="F71" s="102">
        <v>1</v>
      </c>
      <c r="G71" s="31">
        <v>1275</v>
      </c>
      <c r="H71" s="31">
        <f t="shared" ref="H71:H81" si="5">G71*1</f>
        <v>1275</v>
      </c>
      <c r="I71" s="102">
        <v>2007.09</v>
      </c>
      <c r="J71" s="54"/>
    </row>
    <row r="72" s="116" customFormat="1" ht="21" customHeight="1" spans="1:10">
      <c r="A72" s="102">
        <v>24</v>
      </c>
      <c r="B72" s="102" t="s">
        <v>71</v>
      </c>
      <c r="C72" s="282" t="s">
        <v>103</v>
      </c>
      <c r="D72" s="102" t="s">
        <v>13</v>
      </c>
      <c r="E72" s="34" t="s">
        <v>14</v>
      </c>
      <c r="F72" s="102">
        <v>1</v>
      </c>
      <c r="G72" s="31">
        <v>995</v>
      </c>
      <c r="H72" s="31">
        <f t="shared" si="5"/>
        <v>995</v>
      </c>
      <c r="I72" s="102">
        <v>2007.09</v>
      </c>
      <c r="J72" s="54"/>
    </row>
    <row r="73" s="116" customFormat="1" ht="21" customHeight="1" spans="1:10">
      <c r="A73" s="102">
        <v>25</v>
      </c>
      <c r="B73" s="102" t="s">
        <v>71</v>
      </c>
      <c r="C73" s="282" t="s">
        <v>104</v>
      </c>
      <c r="D73" s="102" t="s">
        <v>13</v>
      </c>
      <c r="E73" s="34" t="s">
        <v>14</v>
      </c>
      <c r="F73" s="102">
        <v>1</v>
      </c>
      <c r="G73" s="31">
        <v>995</v>
      </c>
      <c r="H73" s="31">
        <f t="shared" si="5"/>
        <v>995</v>
      </c>
      <c r="I73" s="102" t="s">
        <v>105</v>
      </c>
      <c r="J73" s="54"/>
    </row>
    <row r="74" s="116" customFormat="1" ht="21" customHeight="1" spans="1:10">
      <c r="A74" s="102">
        <v>26</v>
      </c>
      <c r="B74" s="102" t="s">
        <v>71</v>
      </c>
      <c r="C74" s="282" t="s">
        <v>106</v>
      </c>
      <c r="D74" s="102" t="s">
        <v>13</v>
      </c>
      <c r="E74" s="34" t="s">
        <v>14</v>
      </c>
      <c r="F74" s="102">
        <v>1</v>
      </c>
      <c r="G74" s="31">
        <v>995</v>
      </c>
      <c r="H74" s="31">
        <f t="shared" si="5"/>
        <v>995</v>
      </c>
      <c r="I74" s="102" t="s">
        <v>105</v>
      </c>
      <c r="J74" s="54"/>
    </row>
    <row r="75" s="116" customFormat="1" ht="21" customHeight="1" spans="1:10">
      <c r="A75" s="102">
        <v>27</v>
      </c>
      <c r="B75" s="102" t="s">
        <v>71</v>
      </c>
      <c r="C75" s="288" t="s">
        <v>107</v>
      </c>
      <c r="D75" s="102" t="s">
        <v>13</v>
      </c>
      <c r="E75" s="34" t="s">
        <v>14</v>
      </c>
      <c r="F75" s="289">
        <v>2</v>
      </c>
      <c r="G75" s="31">
        <v>995</v>
      </c>
      <c r="H75" s="31">
        <f t="shared" si="5"/>
        <v>995</v>
      </c>
      <c r="I75" s="102" t="s">
        <v>105</v>
      </c>
      <c r="J75" s="54"/>
    </row>
    <row r="76" s="116" customFormat="1" ht="21" customHeight="1" spans="1:10">
      <c r="A76" s="102">
        <v>28</v>
      </c>
      <c r="B76" s="102"/>
      <c r="C76" s="288" t="s">
        <v>108</v>
      </c>
      <c r="D76" s="102" t="s">
        <v>21</v>
      </c>
      <c r="E76" s="34" t="s">
        <v>14</v>
      </c>
      <c r="F76" s="290"/>
      <c r="G76" s="31">
        <v>995</v>
      </c>
      <c r="H76" s="31">
        <f t="shared" si="5"/>
        <v>995</v>
      </c>
      <c r="I76" s="102"/>
      <c r="J76" s="54"/>
    </row>
    <row r="77" s="116" customFormat="1" ht="21" customHeight="1" spans="1:10">
      <c r="A77" s="102">
        <v>29</v>
      </c>
      <c r="B77" s="102" t="s">
        <v>71</v>
      </c>
      <c r="C77" s="282" t="s">
        <v>109</v>
      </c>
      <c r="D77" s="102" t="s">
        <v>13</v>
      </c>
      <c r="E77" s="34" t="s">
        <v>14</v>
      </c>
      <c r="F77" s="102">
        <v>1</v>
      </c>
      <c r="G77" s="31">
        <v>995</v>
      </c>
      <c r="H77" s="31">
        <f t="shared" si="5"/>
        <v>995</v>
      </c>
      <c r="I77" s="102">
        <v>2007.09</v>
      </c>
      <c r="J77" s="54"/>
    </row>
    <row r="78" s="116" customFormat="1" ht="21" customHeight="1" spans="1:10">
      <c r="A78" s="102">
        <v>30</v>
      </c>
      <c r="B78" s="102" t="s">
        <v>71</v>
      </c>
      <c r="C78" s="282" t="s">
        <v>110</v>
      </c>
      <c r="D78" s="102" t="s">
        <v>13</v>
      </c>
      <c r="E78" s="34" t="s">
        <v>14</v>
      </c>
      <c r="F78" s="102">
        <v>1</v>
      </c>
      <c r="G78" s="31">
        <v>995</v>
      </c>
      <c r="H78" s="31">
        <f t="shared" si="5"/>
        <v>995</v>
      </c>
      <c r="I78" s="102">
        <v>2007.09</v>
      </c>
      <c r="J78" s="54"/>
    </row>
    <row r="79" s="116" customFormat="1" ht="21" customHeight="1" spans="1:10">
      <c r="A79" s="102">
        <v>31</v>
      </c>
      <c r="B79" s="102" t="s">
        <v>71</v>
      </c>
      <c r="C79" s="282" t="s">
        <v>111</v>
      </c>
      <c r="D79" s="102" t="s">
        <v>13</v>
      </c>
      <c r="E79" s="292" t="s">
        <v>18</v>
      </c>
      <c r="F79" s="102">
        <v>1</v>
      </c>
      <c r="G79" s="31">
        <v>1275</v>
      </c>
      <c r="H79" s="31">
        <f t="shared" si="5"/>
        <v>1275</v>
      </c>
      <c r="I79" s="102">
        <v>2007.09</v>
      </c>
      <c r="J79" s="54"/>
    </row>
    <row r="80" s="116" customFormat="1" ht="21" customHeight="1" spans="1:10">
      <c r="A80" s="102">
        <v>32</v>
      </c>
      <c r="B80" s="102" t="s">
        <v>71</v>
      </c>
      <c r="C80" s="282" t="s">
        <v>112</v>
      </c>
      <c r="D80" s="102" t="s">
        <v>13</v>
      </c>
      <c r="E80" s="34" t="s">
        <v>14</v>
      </c>
      <c r="F80" s="102">
        <v>1</v>
      </c>
      <c r="G80" s="31">
        <v>995</v>
      </c>
      <c r="H80" s="31">
        <f t="shared" si="5"/>
        <v>995</v>
      </c>
      <c r="I80" s="102">
        <v>2007.09</v>
      </c>
      <c r="J80" s="54"/>
    </row>
    <row r="81" s="116" customFormat="1" ht="21" customHeight="1" spans="1:10">
      <c r="A81" s="102">
        <v>33</v>
      </c>
      <c r="B81" s="102" t="s">
        <v>71</v>
      </c>
      <c r="C81" s="282" t="s">
        <v>113</v>
      </c>
      <c r="D81" s="102" t="s">
        <v>13</v>
      </c>
      <c r="E81" s="292" t="s">
        <v>18</v>
      </c>
      <c r="F81" s="102">
        <v>1</v>
      </c>
      <c r="G81" s="31">
        <v>1275</v>
      </c>
      <c r="H81" s="31">
        <f t="shared" si="5"/>
        <v>1275</v>
      </c>
      <c r="I81" s="102">
        <v>2007.09</v>
      </c>
      <c r="J81" s="54"/>
    </row>
    <row r="82" s="116" customFormat="1" ht="21" customHeight="1" spans="1:10">
      <c r="A82" s="102">
        <v>34</v>
      </c>
      <c r="B82" s="102" t="s">
        <v>71</v>
      </c>
      <c r="C82" s="282" t="s">
        <v>114</v>
      </c>
      <c r="D82" s="102" t="s">
        <v>13</v>
      </c>
      <c r="E82" s="34" t="s">
        <v>14</v>
      </c>
      <c r="F82" s="102">
        <v>1</v>
      </c>
      <c r="G82" s="31">
        <v>995</v>
      </c>
      <c r="H82" s="31">
        <f t="shared" ref="H82:H87" si="6">G82*1</f>
        <v>995</v>
      </c>
      <c r="I82" s="102">
        <v>2007.09</v>
      </c>
      <c r="J82" s="54"/>
    </row>
    <row r="83" s="116" customFormat="1" ht="21" customHeight="1" spans="1:10">
      <c r="A83" s="102">
        <v>35</v>
      </c>
      <c r="B83" s="102" t="s">
        <v>71</v>
      </c>
      <c r="C83" s="282" t="s">
        <v>115</v>
      </c>
      <c r="D83" s="102" t="s">
        <v>21</v>
      </c>
      <c r="E83" s="34" t="s">
        <v>35</v>
      </c>
      <c r="F83" s="102">
        <v>1</v>
      </c>
      <c r="G83" s="31">
        <v>1275</v>
      </c>
      <c r="H83" s="31">
        <f t="shared" si="6"/>
        <v>1275</v>
      </c>
      <c r="I83" s="102">
        <v>2007.09</v>
      </c>
      <c r="J83" s="54"/>
    </row>
    <row r="84" s="116" customFormat="1" ht="21" customHeight="1" spans="1:10">
      <c r="A84" s="102">
        <v>36</v>
      </c>
      <c r="B84" s="283" t="s">
        <v>71</v>
      </c>
      <c r="C84" s="283" t="s">
        <v>116</v>
      </c>
      <c r="D84" s="283" t="s">
        <v>13</v>
      </c>
      <c r="E84" s="283" t="s">
        <v>18</v>
      </c>
      <c r="F84" s="296">
        <v>1</v>
      </c>
      <c r="G84" s="31">
        <v>1275</v>
      </c>
      <c r="H84" s="31">
        <f t="shared" si="6"/>
        <v>1275</v>
      </c>
      <c r="I84" s="282">
        <v>2020.07</v>
      </c>
      <c r="J84" s="283"/>
    </row>
    <row r="85" s="2" customFormat="1" ht="21" customHeight="1" spans="1:10">
      <c r="A85" s="102">
        <v>37</v>
      </c>
      <c r="B85" s="48" t="s">
        <v>71</v>
      </c>
      <c r="C85" s="48" t="s">
        <v>117</v>
      </c>
      <c r="D85" s="48" t="s">
        <v>13</v>
      </c>
      <c r="E85" s="34" t="s">
        <v>14</v>
      </c>
      <c r="F85" s="19">
        <v>1</v>
      </c>
      <c r="G85" s="31">
        <v>995</v>
      </c>
      <c r="H85" s="31">
        <f t="shared" si="6"/>
        <v>995</v>
      </c>
      <c r="I85" s="30">
        <v>2022.11</v>
      </c>
      <c r="J85" s="34"/>
    </row>
    <row r="86" s="2" customFormat="1" ht="21" customHeight="1" spans="1:10">
      <c r="A86" s="102">
        <v>38</v>
      </c>
      <c r="B86" s="27" t="s">
        <v>71</v>
      </c>
      <c r="C86" s="27" t="s">
        <v>118</v>
      </c>
      <c r="D86" s="27" t="s">
        <v>13</v>
      </c>
      <c r="E86" s="27" t="s">
        <v>14</v>
      </c>
      <c r="F86" s="27">
        <v>1</v>
      </c>
      <c r="G86" s="31">
        <v>995</v>
      </c>
      <c r="H86" s="48">
        <f t="shared" si="6"/>
        <v>995</v>
      </c>
      <c r="I86" s="27">
        <v>2023.07</v>
      </c>
      <c r="J86" s="48" t="s">
        <v>119</v>
      </c>
    </row>
    <row r="87" s="2" customFormat="1" ht="21" customHeight="1" spans="1:10">
      <c r="A87" s="102">
        <v>39</v>
      </c>
      <c r="B87" s="46" t="s">
        <v>71</v>
      </c>
      <c r="C87" s="46" t="s">
        <v>120</v>
      </c>
      <c r="D87" s="46" t="s">
        <v>21</v>
      </c>
      <c r="E87" s="27" t="s">
        <v>18</v>
      </c>
      <c r="F87" s="27">
        <v>1</v>
      </c>
      <c r="G87" s="34">
        <v>1275</v>
      </c>
      <c r="H87" s="48">
        <f t="shared" si="6"/>
        <v>1275</v>
      </c>
      <c r="I87" s="27">
        <v>2025.05</v>
      </c>
      <c r="J87" s="48"/>
    </row>
    <row r="88" s="116" customFormat="1" ht="21" customHeight="1" spans="1:10">
      <c r="A88" s="102">
        <v>40</v>
      </c>
      <c r="B88" s="282" t="s">
        <v>71</v>
      </c>
      <c r="C88" s="282" t="s">
        <v>121</v>
      </c>
      <c r="D88" s="282" t="s">
        <v>13</v>
      </c>
      <c r="E88" s="34" t="s">
        <v>14</v>
      </c>
      <c r="F88" s="282">
        <v>1</v>
      </c>
      <c r="G88" s="31">
        <v>995</v>
      </c>
      <c r="H88" s="31">
        <f t="shared" ref="H88:H90" si="7">G88*1</f>
        <v>995</v>
      </c>
      <c r="I88" s="282">
        <v>2007.09</v>
      </c>
      <c r="J88" s="283"/>
    </row>
    <row r="89" s="5" customFormat="1" ht="27" customHeight="1" spans="1:10">
      <c r="A89" s="102">
        <v>41</v>
      </c>
      <c r="B89" s="24" t="s">
        <v>71</v>
      </c>
      <c r="C89" s="19" t="s">
        <v>122</v>
      </c>
      <c r="D89" s="19" t="s">
        <v>13</v>
      </c>
      <c r="E89" s="38" t="s">
        <v>14</v>
      </c>
      <c r="F89" s="19">
        <v>1</v>
      </c>
      <c r="G89" s="31">
        <v>995</v>
      </c>
      <c r="H89" s="31">
        <f t="shared" si="7"/>
        <v>995</v>
      </c>
      <c r="I89" s="62" t="s">
        <v>105</v>
      </c>
      <c r="J89" s="24" t="s">
        <v>123</v>
      </c>
    </row>
    <row r="90" s="5" customFormat="1" ht="27" customHeight="1" spans="1:10">
      <c r="A90" s="102">
        <v>42</v>
      </c>
      <c r="B90" s="137" t="s">
        <v>71</v>
      </c>
      <c r="C90" s="137" t="s">
        <v>124</v>
      </c>
      <c r="D90" s="179" t="s">
        <v>13</v>
      </c>
      <c r="E90" s="57" t="s">
        <v>35</v>
      </c>
      <c r="F90" s="180">
        <v>1</v>
      </c>
      <c r="G90" s="138">
        <v>1275</v>
      </c>
      <c r="H90" s="138">
        <f t="shared" si="7"/>
        <v>1275</v>
      </c>
      <c r="I90" s="298" t="s">
        <v>125</v>
      </c>
      <c r="J90" s="64"/>
    </row>
    <row r="91" s="270" customFormat="1" ht="21" customHeight="1" spans="1:10">
      <c r="A91" s="102">
        <v>43</v>
      </c>
      <c r="B91" s="283" t="s">
        <v>71</v>
      </c>
      <c r="C91" s="283" t="s">
        <v>126</v>
      </c>
      <c r="D91" s="283" t="s">
        <v>13</v>
      </c>
      <c r="E91" s="283" t="s">
        <v>14</v>
      </c>
      <c r="F91" s="282">
        <v>1</v>
      </c>
      <c r="G91" s="31">
        <v>995</v>
      </c>
      <c r="H91" s="31">
        <f t="shared" ref="H91:H97" si="8">G91*1</f>
        <v>995</v>
      </c>
      <c r="I91" s="299" t="s">
        <v>127</v>
      </c>
      <c r="J91" s="300"/>
    </row>
    <row r="92" s="270" customFormat="1" ht="21" customHeight="1" spans="1:10">
      <c r="A92" s="102">
        <v>44</v>
      </c>
      <c r="B92" s="283" t="s">
        <v>71</v>
      </c>
      <c r="C92" s="283" t="s">
        <v>128</v>
      </c>
      <c r="D92" s="283" t="s">
        <v>13</v>
      </c>
      <c r="E92" s="283" t="s">
        <v>14</v>
      </c>
      <c r="F92" s="282">
        <v>1</v>
      </c>
      <c r="G92" s="31">
        <v>995</v>
      </c>
      <c r="H92" s="31">
        <f t="shared" si="8"/>
        <v>995</v>
      </c>
      <c r="I92" s="299" t="s">
        <v>127</v>
      </c>
      <c r="J92" s="300"/>
    </row>
    <row r="93" s="271" customFormat="1" ht="21" customHeight="1" spans="1:10">
      <c r="A93" s="102">
        <v>45</v>
      </c>
      <c r="B93" s="27" t="s">
        <v>71</v>
      </c>
      <c r="C93" s="27" t="s">
        <v>129</v>
      </c>
      <c r="D93" s="27" t="s">
        <v>13</v>
      </c>
      <c r="E93" s="48" t="s">
        <v>14</v>
      </c>
      <c r="F93" s="27">
        <v>1</v>
      </c>
      <c r="G93" s="31">
        <v>995</v>
      </c>
      <c r="H93" s="31">
        <f t="shared" si="8"/>
        <v>995</v>
      </c>
      <c r="I93" s="27">
        <v>2022.08</v>
      </c>
      <c r="J93" s="301"/>
    </row>
    <row r="94" s="271" customFormat="1" ht="21" customHeight="1" spans="1:10">
      <c r="A94" s="102">
        <v>46</v>
      </c>
      <c r="B94" s="27" t="s">
        <v>71</v>
      </c>
      <c r="C94" s="27" t="s">
        <v>130</v>
      </c>
      <c r="D94" s="27" t="s">
        <v>13</v>
      </c>
      <c r="E94" s="34" t="s">
        <v>14</v>
      </c>
      <c r="F94" s="30">
        <v>1</v>
      </c>
      <c r="G94" s="31">
        <v>995</v>
      </c>
      <c r="H94" s="34">
        <f t="shared" si="8"/>
        <v>995</v>
      </c>
      <c r="I94" s="27">
        <v>2023.05</v>
      </c>
      <c r="J94" s="301"/>
    </row>
    <row r="95" s="271" customFormat="1" ht="21" customHeight="1" spans="1:10">
      <c r="A95" s="102">
        <v>47</v>
      </c>
      <c r="B95" s="27" t="s">
        <v>71</v>
      </c>
      <c r="C95" s="27" t="s">
        <v>131</v>
      </c>
      <c r="D95" s="27" t="s">
        <v>13</v>
      </c>
      <c r="E95" s="48" t="s">
        <v>14</v>
      </c>
      <c r="F95" s="27">
        <v>1</v>
      </c>
      <c r="G95" s="31">
        <v>995</v>
      </c>
      <c r="H95" s="34">
        <f t="shared" si="8"/>
        <v>995</v>
      </c>
      <c r="I95" s="27">
        <v>2023.05</v>
      </c>
      <c r="J95" s="301"/>
    </row>
    <row r="96" s="271" customFormat="1" ht="21" customHeight="1" spans="1:10">
      <c r="A96" s="102">
        <v>48</v>
      </c>
      <c r="B96" s="27" t="s">
        <v>71</v>
      </c>
      <c r="C96" s="27" t="s">
        <v>132</v>
      </c>
      <c r="D96" s="27" t="s">
        <v>13</v>
      </c>
      <c r="E96" s="48" t="s">
        <v>14</v>
      </c>
      <c r="F96" s="27">
        <v>1</v>
      </c>
      <c r="G96" s="31">
        <v>995</v>
      </c>
      <c r="H96" s="34">
        <f t="shared" si="8"/>
        <v>995</v>
      </c>
      <c r="I96" s="27">
        <v>2023.05</v>
      </c>
      <c r="J96" s="301"/>
    </row>
    <row r="97" s="271" customFormat="1" ht="21" customHeight="1" spans="1:10">
      <c r="A97" s="102">
        <v>49</v>
      </c>
      <c r="B97" s="137" t="s">
        <v>71</v>
      </c>
      <c r="C97" s="137" t="s">
        <v>133</v>
      </c>
      <c r="D97" s="179" t="s">
        <v>13</v>
      </c>
      <c r="E97" s="57" t="s">
        <v>35</v>
      </c>
      <c r="F97" s="180">
        <v>1</v>
      </c>
      <c r="G97" s="138">
        <v>1275</v>
      </c>
      <c r="H97" s="138">
        <f t="shared" si="8"/>
        <v>1275</v>
      </c>
      <c r="I97" s="298" t="s">
        <v>125</v>
      </c>
      <c r="J97" s="301"/>
    </row>
    <row r="98" s="2" customFormat="1" ht="21" customHeight="1" spans="1:10">
      <c r="A98" s="256" t="s">
        <v>32</v>
      </c>
      <c r="B98" s="256"/>
      <c r="C98" s="254"/>
      <c r="D98" s="256"/>
      <c r="E98" s="257"/>
      <c r="F98" s="253">
        <f>SUM(F49:F97)</f>
        <v>49</v>
      </c>
      <c r="G98" s="253"/>
      <c r="H98" s="253">
        <f>SUM(H49:H97)</f>
        <v>53515</v>
      </c>
      <c r="I98" s="256"/>
      <c r="J98" s="253"/>
    </row>
    <row r="99" s="116" customFormat="1" customHeight="1" spans="1:10">
      <c r="A99" s="102">
        <v>1</v>
      </c>
      <c r="B99" s="102" t="s">
        <v>134</v>
      </c>
      <c r="C99" s="282" t="s">
        <v>135</v>
      </c>
      <c r="D99" s="102" t="s">
        <v>13</v>
      </c>
      <c r="E99" s="34" t="s">
        <v>14</v>
      </c>
      <c r="F99" s="102">
        <v>1</v>
      </c>
      <c r="G99" s="31">
        <v>995</v>
      </c>
      <c r="H99" s="31">
        <f>G99*1</f>
        <v>995</v>
      </c>
      <c r="I99" s="102">
        <v>2007.09</v>
      </c>
      <c r="J99" s="54"/>
    </row>
    <row r="100" s="116" customFormat="1" customHeight="1" spans="1:10">
      <c r="A100" s="102">
        <v>2</v>
      </c>
      <c r="B100" s="102" t="s">
        <v>134</v>
      </c>
      <c r="C100" s="282" t="s">
        <v>136</v>
      </c>
      <c r="D100" s="102" t="s">
        <v>13</v>
      </c>
      <c r="E100" s="34" t="s">
        <v>14</v>
      </c>
      <c r="F100" s="102">
        <v>1</v>
      </c>
      <c r="G100" s="31">
        <v>995</v>
      </c>
      <c r="H100" s="31">
        <f>G100*1</f>
        <v>995</v>
      </c>
      <c r="I100" s="102">
        <v>2007.09</v>
      </c>
      <c r="J100" s="54"/>
    </row>
    <row r="101" s="2" customFormat="1" customHeight="1" spans="1:10">
      <c r="A101" s="102">
        <v>3</v>
      </c>
      <c r="B101" s="183" t="s">
        <v>134</v>
      </c>
      <c r="C101" s="183" t="s">
        <v>137</v>
      </c>
      <c r="D101" s="183" t="s">
        <v>13</v>
      </c>
      <c r="E101" s="34" t="s">
        <v>14</v>
      </c>
      <c r="F101" s="19">
        <v>1</v>
      </c>
      <c r="G101" s="31">
        <v>995</v>
      </c>
      <c r="H101" s="31">
        <f t="shared" ref="H101:H110" si="9">G101*1</f>
        <v>995</v>
      </c>
      <c r="I101" s="19">
        <v>2022.08</v>
      </c>
      <c r="J101" s="24"/>
    </row>
    <row r="102" s="116" customFormat="1" customHeight="1" spans="1:10">
      <c r="A102" s="102">
        <v>4</v>
      </c>
      <c r="B102" s="102" t="s">
        <v>134</v>
      </c>
      <c r="C102" s="282" t="s">
        <v>138</v>
      </c>
      <c r="D102" s="102" t="s">
        <v>13</v>
      </c>
      <c r="E102" s="34" t="s">
        <v>14</v>
      </c>
      <c r="F102" s="102">
        <v>1</v>
      </c>
      <c r="G102" s="31">
        <v>995</v>
      </c>
      <c r="H102" s="31">
        <f t="shared" si="9"/>
        <v>995</v>
      </c>
      <c r="I102" s="102">
        <v>2007.09</v>
      </c>
      <c r="J102" s="54"/>
    </row>
    <row r="103" s="116" customFormat="1" customHeight="1" spans="1:10">
      <c r="A103" s="102">
        <v>5</v>
      </c>
      <c r="B103" s="102" t="s">
        <v>134</v>
      </c>
      <c r="C103" s="288" t="s">
        <v>139</v>
      </c>
      <c r="D103" s="102" t="s">
        <v>21</v>
      </c>
      <c r="E103" s="34" t="s">
        <v>14</v>
      </c>
      <c r="F103" s="102">
        <v>2</v>
      </c>
      <c r="G103" s="31">
        <v>995</v>
      </c>
      <c r="H103" s="31">
        <f t="shared" si="9"/>
        <v>995</v>
      </c>
      <c r="I103" s="102">
        <v>2007.09</v>
      </c>
      <c r="J103" s="54" t="s">
        <v>84</v>
      </c>
    </row>
    <row r="104" s="116" customFormat="1" customHeight="1" spans="1:10">
      <c r="A104" s="102">
        <v>6</v>
      </c>
      <c r="B104" s="102"/>
      <c r="C104" s="288" t="s">
        <v>140</v>
      </c>
      <c r="D104" s="102" t="s">
        <v>13</v>
      </c>
      <c r="E104" s="34" t="s">
        <v>14</v>
      </c>
      <c r="F104" s="102"/>
      <c r="G104" s="31">
        <v>995</v>
      </c>
      <c r="H104" s="31">
        <f t="shared" si="9"/>
        <v>995</v>
      </c>
      <c r="I104" s="102"/>
      <c r="J104" s="54"/>
    </row>
    <row r="105" s="116" customFormat="1" customHeight="1" spans="1:10">
      <c r="A105" s="102">
        <v>7</v>
      </c>
      <c r="B105" s="102" t="s">
        <v>134</v>
      </c>
      <c r="C105" s="282" t="s">
        <v>141</v>
      </c>
      <c r="D105" s="102" t="s">
        <v>13</v>
      </c>
      <c r="E105" s="34" t="s">
        <v>14</v>
      </c>
      <c r="F105" s="102">
        <v>1</v>
      </c>
      <c r="G105" s="31">
        <v>995</v>
      </c>
      <c r="H105" s="31">
        <f t="shared" si="9"/>
        <v>995</v>
      </c>
      <c r="I105" s="102">
        <v>2007.09</v>
      </c>
      <c r="J105" s="54"/>
    </row>
    <row r="106" s="116" customFormat="1" customHeight="1" spans="1:10">
      <c r="A106" s="102">
        <v>8</v>
      </c>
      <c r="B106" s="102" t="s">
        <v>134</v>
      </c>
      <c r="C106" s="282" t="s">
        <v>142</v>
      </c>
      <c r="D106" s="102" t="s">
        <v>13</v>
      </c>
      <c r="E106" s="34" t="s">
        <v>14</v>
      </c>
      <c r="F106" s="102">
        <v>1</v>
      </c>
      <c r="G106" s="31">
        <v>995</v>
      </c>
      <c r="H106" s="31">
        <f t="shared" si="9"/>
        <v>995</v>
      </c>
      <c r="I106" s="102">
        <v>2007.09</v>
      </c>
      <c r="J106" s="54"/>
    </row>
    <row r="107" s="116" customFormat="1" customHeight="1" spans="1:10">
      <c r="A107" s="102">
        <v>9</v>
      </c>
      <c r="B107" s="102" t="s">
        <v>134</v>
      </c>
      <c r="C107" s="282" t="s">
        <v>143</v>
      </c>
      <c r="D107" s="102" t="s">
        <v>13</v>
      </c>
      <c r="E107" s="34" t="s">
        <v>14</v>
      </c>
      <c r="F107" s="102">
        <v>1</v>
      </c>
      <c r="G107" s="31">
        <v>995</v>
      </c>
      <c r="H107" s="31">
        <f t="shared" si="9"/>
        <v>995</v>
      </c>
      <c r="I107" s="102">
        <v>2007.09</v>
      </c>
      <c r="J107" s="54"/>
    </row>
    <row r="108" s="5" customFormat="1" ht="26.1" customHeight="1" spans="1:10">
      <c r="A108" s="102">
        <v>10</v>
      </c>
      <c r="B108" s="104" t="s">
        <v>134</v>
      </c>
      <c r="C108" s="104" t="s">
        <v>144</v>
      </c>
      <c r="D108" s="104" t="s">
        <v>13</v>
      </c>
      <c r="E108" s="38" t="s">
        <v>14</v>
      </c>
      <c r="F108" s="19">
        <v>1</v>
      </c>
      <c r="G108" s="31">
        <v>995</v>
      </c>
      <c r="H108" s="34">
        <f t="shared" si="9"/>
        <v>995</v>
      </c>
      <c r="I108" s="65" t="s">
        <v>145</v>
      </c>
      <c r="J108" s="17"/>
    </row>
    <row r="109" s="5" customFormat="1" ht="26.1" customHeight="1" spans="1:10">
      <c r="A109" s="102">
        <v>11</v>
      </c>
      <c r="B109" s="104" t="s">
        <v>134</v>
      </c>
      <c r="C109" s="104" t="s">
        <v>146</v>
      </c>
      <c r="D109" s="104" t="s">
        <v>13</v>
      </c>
      <c r="E109" s="38" t="s">
        <v>14</v>
      </c>
      <c r="F109" s="19">
        <v>1</v>
      </c>
      <c r="G109" s="31">
        <v>995</v>
      </c>
      <c r="H109" s="34">
        <f t="shared" si="9"/>
        <v>995</v>
      </c>
      <c r="I109" s="65" t="s">
        <v>147</v>
      </c>
      <c r="J109" s="17"/>
    </row>
    <row r="110" s="116" customFormat="1" customHeight="1" spans="1:10">
      <c r="A110" s="102">
        <v>12</v>
      </c>
      <c r="B110" s="102" t="s">
        <v>134</v>
      </c>
      <c r="C110" s="282" t="s">
        <v>148</v>
      </c>
      <c r="D110" s="102" t="s">
        <v>13</v>
      </c>
      <c r="E110" s="34" t="s">
        <v>14</v>
      </c>
      <c r="F110" s="102">
        <v>1</v>
      </c>
      <c r="G110" s="31">
        <v>995</v>
      </c>
      <c r="H110" s="31">
        <f t="shared" si="9"/>
        <v>995</v>
      </c>
      <c r="I110" s="102">
        <v>2007.09</v>
      </c>
      <c r="J110" s="54"/>
    </row>
    <row r="111" s="116" customFormat="1" customHeight="1" spans="1:10">
      <c r="A111" s="102">
        <v>13</v>
      </c>
      <c r="B111" s="102" t="s">
        <v>134</v>
      </c>
      <c r="C111" s="282" t="s">
        <v>149</v>
      </c>
      <c r="D111" s="102" t="s">
        <v>13</v>
      </c>
      <c r="E111" s="34" t="s">
        <v>14</v>
      </c>
      <c r="F111" s="102">
        <v>1</v>
      </c>
      <c r="G111" s="31">
        <v>995</v>
      </c>
      <c r="H111" s="31">
        <f t="shared" ref="H111:H115" si="10">G111*1</f>
        <v>995</v>
      </c>
      <c r="I111" s="102">
        <v>2007.09</v>
      </c>
      <c r="J111" s="54"/>
    </row>
    <row r="112" s="116" customFormat="1" customHeight="1" spans="1:10">
      <c r="A112" s="102">
        <v>14</v>
      </c>
      <c r="B112" s="102" t="s">
        <v>134</v>
      </c>
      <c r="C112" s="282" t="s">
        <v>150</v>
      </c>
      <c r="D112" s="102" t="s">
        <v>13</v>
      </c>
      <c r="E112" s="34" t="s">
        <v>14</v>
      </c>
      <c r="F112" s="102">
        <v>1</v>
      </c>
      <c r="G112" s="31">
        <v>995</v>
      </c>
      <c r="H112" s="31">
        <f t="shared" si="10"/>
        <v>995</v>
      </c>
      <c r="I112" s="102">
        <v>2007.09</v>
      </c>
      <c r="J112" s="54"/>
    </row>
    <row r="113" s="116" customFormat="1" customHeight="1" spans="1:10">
      <c r="A113" s="102">
        <v>15</v>
      </c>
      <c r="B113" s="102" t="s">
        <v>134</v>
      </c>
      <c r="C113" s="282" t="s">
        <v>151</v>
      </c>
      <c r="D113" s="102" t="s">
        <v>13</v>
      </c>
      <c r="E113" s="34" t="s">
        <v>14</v>
      </c>
      <c r="F113" s="102">
        <v>1</v>
      </c>
      <c r="G113" s="31">
        <v>995</v>
      </c>
      <c r="H113" s="31">
        <f t="shared" si="10"/>
        <v>995</v>
      </c>
      <c r="I113" s="102">
        <v>2007.09</v>
      </c>
      <c r="J113" s="54"/>
    </row>
    <row r="114" s="116" customFormat="1" customHeight="1" spans="1:10">
      <c r="A114" s="102">
        <v>16</v>
      </c>
      <c r="B114" s="102" t="s">
        <v>134</v>
      </c>
      <c r="C114" s="282" t="s">
        <v>152</v>
      </c>
      <c r="D114" s="102" t="s">
        <v>21</v>
      </c>
      <c r="E114" s="34" t="s">
        <v>14</v>
      </c>
      <c r="F114" s="102">
        <v>1</v>
      </c>
      <c r="G114" s="31">
        <v>995</v>
      </c>
      <c r="H114" s="31">
        <f t="shared" si="10"/>
        <v>995</v>
      </c>
      <c r="I114" s="102">
        <v>2007.09</v>
      </c>
      <c r="J114" s="54"/>
    </row>
    <row r="115" s="2" customFormat="1" customHeight="1" spans="1:10">
      <c r="A115" s="102">
        <v>17</v>
      </c>
      <c r="B115" s="82" t="s">
        <v>134</v>
      </c>
      <c r="C115" s="82" t="s">
        <v>153</v>
      </c>
      <c r="D115" s="82" t="s">
        <v>13</v>
      </c>
      <c r="E115" s="82" t="s">
        <v>14</v>
      </c>
      <c r="F115" s="82">
        <v>1</v>
      </c>
      <c r="G115" s="31">
        <v>995</v>
      </c>
      <c r="H115" s="34">
        <f t="shared" si="10"/>
        <v>995</v>
      </c>
      <c r="I115" s="19">
        <v>2024.12</v>
      </c>
      <c r="J115" s="24"/>
    </row>
    <row r="116" s="116" customFormat="1" customHeight="1" spans="1:10">
      <c r="A116" s="102">
        <v>18</v>
      </c>
      <c r="B116" s="102" t="s">
        <v>134</v>
      </c>
      <c r="C116" s="282" t="s">
        <v>154</v>
      </c>
      <c r="D116" s="102" t="s">
        <v>13</v>
      </c>
      <c r="E116" s="34" t="s">
        <v>14</v>
      </c>
      <c r="F116" s="102">
        <v>1</v>
      </c>
      <c r="G116" s="31">
        <v>995</v>
      </c>
      <c r="H116" s="31">
        <f t="shared" ref="H116:H130" si="11">G116*1</f>
        <v>995</v>
      </c>
      <c r="I116" s="102">
        <v>2007.09</v>
      </c>
      <c r="J116" s="54"/>
    </row>
    <row r="117" s="116" customFormat="1" customHeight="1" spans="1:10">
      <c r="A117" s="102">
        <v>19</v>
      </c>
      <c r="B117" s="102" t="s">
        <v>134</v>
      </c>
      <c r="C117" s="282" t="s">
        <v>155</v>
      </c>
      <c r="D117" s="102" t="s">
        <v>13</v>
      </c>
      <c r="E117" s="34" t="s">
        <v>14</v>
      </c>
      <c r="F117" s="102">
        <v>1</v>
      </c>
      <c r="G117" s="31">
        <v>995</v>
      </c>
      <c r="H117" s="31">
        <f t="shared" si="11"/>
        <v>995</v>
      </c>
      <c r="I117" s="102">
        <v>2007.09</v>
      </c>
      <c r="J117" s="54"/>
    </row>
    <row r="118" s="116" customFormat="1" customHeight="1" spans="1:10">
      <c r="A118" s="102">
        <v>20</v>
      </c>
      <c r="B118" s="102" t="s">
        <v>134</v>
      </c>
      <c r="C118" s="30" t="s">
        <v>156</v>
      </c>
      <c r="D118" s="102" t="s">
        <v>13</v>
      </c>
      <c r="E118" s="34" t="s">
        <v>14</v>
      </c>
      <c r="F118" s="102">
        <v>1</v>
      </c>
      <c r="G118" s="31">
        <v>995</v>
      </c>
      <c r="H118" s="31">
        <f t="shared" si="11"/>
        <v>995</v>
      </c>
      <c r="I118" s="102">
        <v>2007.09</v>
      </c>
      <c r="J118" s="54"/>
    </row>
    <row r="119" s="116" customFormat="1" customHeight="1" spans="1:10">
      <c r="A119" s="102">
        <v>21</v>
      </c>
      <c r="B119" s="102" t="s">
        <v>134</v>
      </c>
      <c r="C119" s="282" t="s">
        <v>157</v>
      </c>
      <c r="D119" s="102" t="s">
        <v>13</v>
      </c>
      <c r="E119" s="34" t="s">
        <v>14</v>
      </c>
      <c r="F119" s="102">
        <v>1</v>
      </c>
      <c r="G119" s="31">
        <v>995</v>
      </c>
      <c r="H119" s="31">
        <f t="shared" si="11"/>
        <v>995</v>
      </c>
      <c r="I119" s="102">
        <v>2007.09</v>
      </c>
      <c r="J119" s="54"/>
    </row>
    <row r="120" s="116" customFormat="1" customHeight="1" spans="1:10">
      <c r="A120" s="102">
        <v>22</v>
      </c>
      <c r="B120" s="102" t="s">
        <v>134</v>
      </c>
      <c r="C120" s="282" t="s">
        <v>158</v>
      </c>
      <c r="D120" s="102" t="s">
        <v>13</v>
      </c>
      <c r="E120" s="34" t="s">
        <v>14</v>
      </c>
      <c r="F120" s="102">
        <v>1</v>
      </c>
      <c r="G120" s="31">
        <v>995</v>
      </c>
      <c r="H120" s="31">
        <f t="shared" si="11"/>
        <v>995</v>
      </c>
      <c r="I120" s="102">
        <v>2007.09</v>
      </c>
      <c r="J120" s="54"/>
    </row>
    <row r="121" s="116" customFormat="1" customHeight="1" spans="1:10">
      <c r="A121" s="102">
        <v>23</v>
      </c>
      <c r="B121" s="102" t="s">
        <v>134</v>
      </c>
      <c r="C121" s="282" t="s">
        <v>159</v>
      </c>
      <c r="D121" s="102" t="s">
        <v>13</v>
      </c>
      <c r="E121" s="34" t="s">
        <v>14</v>
      </c>
      <c r="F121" s="102">
        <v>1</v>
      </c>
      <c r="G121" s="31">
        <v>995</v>
      </c>
      <c r="H121" s="31">
        <f t="shared" si="11"/>
        <v>995</v>
      </c>
      <c r="I121" s="102">
        <v>2007.09</v>
      </c>
      <c r="J121" s="54"/>
    </row>
    <row r="122" s="116" customFormat="1" customHeight="1" spans="1:10">
      <c r="A122" s="102">
        <v>24</v>
      </c>
      <c r="B122" s="102" t="s">
        <v>134</v>
      </c>
      <c r="C122" s="282" t="s">
        <v>160</v>
      </c>
      <c r="D122" s="102" t="s">
        <v>13</v>
      </c>
      <c r="E122" s="34" t="s">
        <v>14</v>
      </c>
      <c r="F122" s="102">
        <v>1</v>
      </c>
      <c r="G122" s="31">
        <v>995</v>
      </c>
      <c r="H122" s="31">
        <f t="shared" si="11"/>
        <v>995</v>
      </c>
      <c r="I122" s="102">
        <v>2007.09</v>
      </c>
      <c r="J122" s="54"/>
    </row>
    <row r="123" s="116" customFormat="1" customHeight="1" spans="1:10">
      <c r="A123" s="102">
        <v>25</v>
      </c>
      <c r="B123" s="102" t="s">
        <v>134</v>
      </c>
      <c r="C123" s="282" t="s">
        <v>161</v>
      </c>
      <c r="D123" s="102" t="s">
        <v>13</v>
      </c>
      <c r="E123" s="34" t="s">
        <v>14</v>
      </c>
      <c r="F123" s="102">
        <v>1</v>
      </c>
      <c r="G123" s="31">
        <v>995</v>
      </c>
      <c r="H123" s="31">
        <f t="shared" si="11"/>
        <v>995</v>
      </c>
      <c r="I123" s="102">
        <v>2007.09</v>
      </c>
      <c r="J123" s="54"/>
    </row>
    <row r="124" s="2" customFormat="1" customHeight="1" spans="1:10">
      <c r="A124" s="102">
        <v>26</v>
      </c>
      <c r="B124" s="34" t="s">
        <v>134</v>
      </c>
      <c r="C124" s="34" t="s">
        <v>162</v>
      </c>
      <c r="D124" s="34" t="s">
        <v>13</v>
      </c>
      <c r="E124" s="34" t="s">
        <v>14</v>
      </c>
      <c r="F124" s="34">
        <v>1</v>
      </c>
      <c r="G124" s="31">
        <v>995</v>
      </c>
      <c r="H124" s="31">
        <f t="shared" si="11"/>
        <v>995</v>
      </c>
      <c r="I124" s="302">
        <v>2022.1</v>
      </c>
      <c r="J124" s="24"/>
    </row>
    <row r="125" s="2" customFormat="1" customHeight="1" spans="1:10">
      <c r="A125" s="102">
        <v>27</v>
      </c>
      <c r="B125" s="34" t="s">
        <v>134</v>
      </c>
      <c r="C125" s="34" t="s">
        <v>163</v>
      </c>
      <c r="D125" s="34" t="s">
        <v>13</v>
      </c>
      <c r="E125" s="34" t="s">
        <v>14</v>
      </c>
      <c r="F125" s="34">
        <v>1</v>
      </c>
      <c r="G125" s="31">
        <v>995</v>
      </c>
      <c r="H125" s="31">
        <f t="shared" si="11"/>
        <v>995</v>
      </c>
      <c r="I125" s="302">
        <v>2022.1</v>
      </c>
      <c r="J125" s="24"/>
    </row>
    <row r="126" s="2" customFormat="1" customHeight="1" spans="1:10">
      <c r="A126" s="102">
        <v>28</v>
      </c>
      <c r="B126" s="34" t="s">
        <v>134</v>
      </c>
      <c r="C126" s="34" t="s">
        <v>164</v>
      </c>
      <c r="D126" s="34" t="s">
        <v>13</v>
      </c>
      <c r="E126" s="34" t="s">
        <v>14</v>
      </c>
      <c r="F126" s="34">
        <v>1</v>
      </c>
      <c r="G126" s="31">
        <v>995</v>
      </c>
      <c r="H126" s="31">
        <f t="shared" si="11"/>
        <v>995</v>
      </c>
      <c r="I126" s="302">
        <v>2022.1</v>
      </c>
      <c r="J126" s="24"/>
    </row>
    <row r="127" s="2" customFormat="1" customHeight="1" spans="1:10">
      <c r="A127" s="102">
        <v>29</v>
      </c>
      <c r="B127" s="34" t="s">
        <v>134</v>
      </c>
      <c r="C127" s="34" t="s">
        <v>165</v>
      </c>
      <c r="D127" s="34" t="s">
        <v>13</v>
      </c>
      <c r="E127" s="34" t="s">
        <v>14</v>
      </c>
      <c r="F127" s="34">
        <v>1</v>
      </c>
      <c r="G127" s="31">
        <v>995</v>
      </c>
      <c r="H127" s="31">
        <f t="shared" si="11"/>
        <v>995</v>
      </c>
      <c r="I127" s="302">
        <v>2022.1</v>
      </c>
      <c r="J127" s="24"/>
    </row>
    <row r="128" s="2" customFormat="1" customHeight="1" spans="1:10">
      <c r="A128" s="102">
        <v>30</v>
      </c>
      <c r="B128" s="104" t="s">
        <v>134</v>
      </c>
      <c r="C128" s="104" t="s">
        <v>166</v>
      </c>
      <c r="D128" s="104" t="s">
        <v>13</v>
      </c>
      <c r="E128" s="34" t="s">
        <v>14</v>
      </c>
      <c r="F128" s="108">
        <v>1</v>
      </c>
      <c r="G128" s="31">
        <v>995</v>
      </c>
      <c r="H128" s="34">
        <f t="shared" si="11"/>
        <v>995</v>
      </c>
      <c r="I128" s="302">
        <v>2023.12</v>
      </c>
      <c r="J128" s="24"/>
    </row>
    <row r="129" s="116" customFormat="1" customHeight="1" spans="1:10">
      <c r="A129" s="102">
        <v>31</v>
      </c>
      <c r="B129" s="102" t="s">
        <v>134</v>
      </c>
      <c r="C129" s="282" t="s">
        <v>167</v>
      </c>
      <c r="D129" s="102" t="s">
        <v>13</v>
      </c>
      <c r="E129" s="34" t="s">
        <v>14</v>
      </c>
      <c r="F129" s="102">
        <v>1</v>
      </c>
      <c r="G129" s="31">
        <v>995</v>
      </c>
      <c r="H129" s="31">
        <f t="shared" si="11"/>
        <v>995</v>
      </c>
      <c r="I129" s="102">
        <v>2007.09</v>
      </c>
      <c r="J129" s="54"/>
    </row>
    <row r="130" s="116" customFormat="1" customHeight="1" spans="1:10">
      <c r="A130" s="102">
        <v>32</v>
      </c>
      <c r="B130" s="102" t="s">
        <v>134</v>
      </c>
      <c r="C130" s="282" t="s">
        <v>168</v>
      </c>
      <c r="D130" s="102" t="s">
        <v>13</v>
      </c>
      <c r="E130" s="34" t="s">
        <v>14</v>
      </c>
      <c r="F130" s="102">
        <v>1</v>
      </c>
      <c r="G130" s="31">
        <v>995</v>
      </c>
      <c r="H130" s="31">
        <f t="shared" si="11"/>
        <v>995</v>
      </c>
      <c r="I130" s="102">
        <v>2007.09</v>
      </c>
      <c r="J130" s="54"/>
    </row>
    <row r="131" s="116" customFormat="1" customHeight="1" spans="1:10">
      <c r="A131" s="256" t="s">
        <v>32</v>
      </c>
      <c r="B131" s="256"/>
      <c r="C131" s="254"/>
      <c r="D131" s="256"/>
      <c r="E131" s="257"/>
      <c r="F131" s="253">
        <f>SUM(F99:F130)</f>
        <v>32</v>
      </c>
      <c r="G131" s="253"/>
      <c r="H131" s="253">
        <f>SUM(H99:H130)</f>
        <v>31840</v>
      </c>
      <c r="I131" s="256"/>
      <c r="J131" s="253"/>
    </row>
    <row r="132" s="2" customFormat="1" customHeight="1" spans="1:10">
      <c r="A132" s="19">
        <v>1</v>
      </c>
      <c r="B132" s="27" t="s">
        <v>169</v>
      </c>
      <c r="C132" s="27" t="s">
        <v>170</v>
      </c>
      <c r="D132" s="27" t="s">
        <v>13</v>
      </c>
      <c r="E132" s="27" t="s">
        <v>14</v>
      </c>
      <c r="F132" s="27">
        <v>1</v>
      </c>
      <c r="G132" s="31">
        <v>995</v>
      </c>
      <c r="H132" s="31">
        <f t="shared" ref="H132:H139" si="12">G132*1</f>
        <v>995</v>
      </c>
      <c r="I132" s="27">
        <v>2022.07</v>
      </c>
      <c r="J132" s="48"/>
    </row>
    <row r="133" s="2" customFormat="1" customHeight="1" spans="1:10">
      <c r="A133" s="19">
        <v>2</v>
      </c>
      <c r="B133" s="27" t="s">
        <v>169</v>
      </c>
      <c r="C133" s="27" t="s">
        <v>171</v>
      </c>
      <c r="D133" s="27" t="s">
        <v>13</v>
      </c>
      <c r="E133" s="27" t="s">
        <v>14</v>
      </c>
      <c r="F133" s="27">
        <v>1</v>
      </c>
      <c r="G133" s="31">
        <v>995</v>
      </c>
      <c r="H133" s="31">
        <f t="shared" si="12"/>
        <v>995</v>
      </c>
      <c r="I133" s="27">
        <v>2022.11</v>
      </c>
      <c r="J133" s="48"/>
    </row>
    <row r="134" s="2" customFormat="1" ht="24.95" customHeight="1" spans="1:10">
      <c r="A134" s="19">
        <v>3</v>
      </c>
      <c r="B134" s="27" t="s">
        <v>169</v>
      </c>
      <c r="C134" s="27" t="s">
        <v>172</v>
      </c>
      <c r="D134" s="27" t="s">
        <v>13</v>
      </c>
      <c r="E134" s="27" t="s">
        <v>14</v>
      </c>
      <c r="F134" s="27">
        <v>1</v>
      </c>
      <c r="G134" s="31">
        <v>995</v>
      </c>
      <c r="H134" s="31">
        <f t="shared" si="12"/>
        <v>995</v>
      </c>
      <c r="I134" s="27">
        <v>2023.01</v>
      </c>
      <c r="J134" s="48"/>
    </row>
    <row r="135" s="2" customFormat="1" ht="24.95" customHeight="1" spans="1:10">
      <c r="A135" s="19">
        <v>4</v>
      </c>
      <c r="B135" s="27" t="s">
        <v>169</v>
      </c>
      <c r="C135" s="27" t="s">
        <v>173</v>
      </c>
      <c r="D135" s="27" t="s">
        <v>174</v>
      </c>
      <c r="E135" s="27" t="s">
        <v>14</v>
      </c>
      <c r="F135" s="27">
        <v>1</v>
      </c>
      <c r="G135" s="31">
        <v>995</v>
      </c>
      <c r="H135" s="34">
        <f t="shared" si="12"/>
        <v>995</v>
      </c>
      <c r="I135" s="27">
        <v>2023.03</v>
      </c>
      <c r="J135" s="48"/>
    </row>
    <row r="136" s="2" customFormat="1" ht="24.95" customHeight="1" spans="1:10">
      <c r="A136" s="19">
        <v>5</v>
      </c>
      <c r="B136" s="104" t="s">
        <v>169</v>
      </c>
      <c r="C136" s="104" t="s">
        <v>175</v>
      </c>
      <c r="D136" s="104" t="s">
        <v>13</v>
      </c>
      <c r="E136" s="27" t="s">
        <v>14</v>
      </c>
      <c r="F136" s="27">
        <v>1</v>
      </c>
      <c r="G136" s="31">
        <v>995</v>
      </c>
      <c r="H136" s="34">
        <f t="shared" si="12"/>
        <v>995</v>
      </c>
      <c r="I136" s="27">
        <v>2024.06</v>
      </c>
      <c r="J136" s="48"/>
    </row>
    <row r="137" s="2" customFormat="1" ht="24.95" customHeight="1" spans="1:10">
      <c r="A137" s="19">
        <v>6</v>
      </c>
      <c r="B137" s="104" t="s">
        <v>169</v>
      </c>
      <c r="C137" s="104" t="s">
        <v>176</v>
      </c>
      <c r="D137" s="104" t="s">
        <v>13</v>
      </c>
      <c r="E137" s="27" t="s">
        <v>14</v>
      </c>
      <c r="F137" s="27">
        <v>1</v>
      </c>
      <c r="G137" s="31">
        <v>995</v>
      </c>
      <c r="H137" s="34">
        <f t="shared" si="12"/>
        <v>995</v>
      </c>
      <c r="I137" s="27">
        <v>2024.06</v>
      </c>
      <c r="J137" s="48"/>
    </row>
    <row r="138" s="2" customFormat="1" ht="24.95" customHeight="1" spans="1:10">
      <c r="A138" s="19">
        <v>7</v>
      </c>
      <c r="B138" s="104" t="s">
        <v>169</v>
      </c>
      <c r="C138" s="48" t="s">
        <v>177</v>
      </c>
      <c r="D138" s="104" t="s">
        <v>13</v>
      </c>
      <c r="E138" s="27" t="s">
        <v>14</v>
      </c>
      <c r="F138" s="27">
        <v>1</v>
      </c>
      <c r="G138" s="31">
        <v>995</v>
      </c>
      <c r="H138" s="34">
        <f t="shared" si="12"/>
        <v>995</v>
      </c>
      <c r="I138" s="27">
        <v>2024.06</v>
      </c>
      <c r="J138" s="48"/>
    </row>
    <row r="139" s="2" customFormat="1" ht="24.95" customHeight="1" spans="1:10">
      <c r="A139" s="19">
        <v>8</v>
      </c>
      <c r="B139" s="146" t="s">
        <v>169</v>
      </c>
      <c r="C139" s="146" t="s">
        <v>178</v>
      </c>
      <c r="D139" s="146" t="s">
        <v>13</v>
      </c>
      <c r="E139" s="146" t="s">
        <v>14</v>
      </c>
      <c r="F139" s="146">
        <v>1</v>
      </c>
      <c r="G139" s="34">
        <v>995</v>
      </c>
      <c r="H139" s="34">
        <f t="shared" si="12"/>
        <v>995</v>
      </c>
      <c r="I139" s="27">
        <v>2025.09</v>
      </c>
      <c r="J139" s="48"/>
    </row>
    <row r="140" s="116" customFormat="1" customHeight="1" spans="1:10">
      <c r="A140" s="19">
        <v>9</v>
      </c>
      <c r="B140" s="102" t="s">
        <v>169</v>
      </c>
      <c r="C140" s="282" t="s">
        <v>179</v>
      </c>
      <c r="D140" s="102" t="s">
        <v>13</v>
      </c>
      <c r="E140" s="34" t="s">
        <v>14</v>
      </c>
      <c r="F140" s="102">
        <v>1</v>
      </c>
      <c r="G140" s="31">
        <v>995</v>
      </c>
      <c r="H140" s="31">
        <f t="shared" ref="H140:H156" si="13">G140*1</f>
        <v>995</v>
      </c>
      <c r="I140" s="102">
        <v>2007.09</v>
      </c>
      <c r="J140" s="54"/>
    </row>
    <row r="141" s="116" customFormat="1" customHeight="1" spans="1:10">
      <c r="A141" s="19">
        <v>10</v>
      </c>
      <c r="B141" s="102" t="s">
        <v>169</v>
      </c>
      <c r="C141" s="282" t="s">
        <v>180</v>
      </c>
      <c r="D141" s="102" t="s">
        <v>13</v>
      </c>
      <c r="E141" s="34" t="s">
        <v>14</v>
      </c>
      <c r="F141" s="102">
        <v>1</v>
      </c>
      <c r="G141" s="31">
        <v>995</v>
      </c>
      <c r="H141" s="31">
        <f t="shared" si="13"/>
        <v>995</v>
      </c>
      <c r="I141" s="102">
        <v>2007.09</v>
      </c>
      <c r="J141" s="54"/>
    </row>
    <row r="142" s="116" customFormat="1" customHeight="1" spans="1:10">
      <c r="A142" s="19">
        <v>11</v>
      </c>
      <c r="B142" s="102" t="s">
        <v>169</v>
      </c>
      <c r="C142" s="282" t="s">
        <v>181</v>
      </c>
      <c r="D142" s="102" t="s">
        <v>13</v>
      </c>
      <c r="E142" s="34" t="s">
        <v>14</v>
      </c>
      <c r="F142" s="102">
        <v>1</v>
      </c>
      <c r="G142" s="31">
        <v>995</v>
      </c>
      <c r="H142" s="31">
        <f t="shared" si="13"/>
        <v>995</v>
      </c>
      <c r="I142" s="102">
        <v>2007.09</v>
      </c>
      <c r="J142" s="54"/>
    </row>
    <row r="143" s="116" customFormat="1" customHeight="1" spans="1:10">
      <c r="A143" s="19">
        <v>12</v>
      </c>
      <c r="B143" s="102" t="s">
        <v>169</v>
      </c>
      <c r="C143" s="282" t="s">
        <v>182</v>
      </c>
      <c r="D143" s="102" t="s">
        <v>174</v>
      </c>
      <c r="E143" s="34" t="s">
        <v>14</v>
      </c>
      <c r="F143" s="102">
        <v>1</v>
      </c>
      <c r="G143" s="31">
        <v>995</v>
      </c>
      <c r="H143" s="31">
        <f t="shared" si="13"/>
        <v>995</v>
      </c>
      <c r="I143" s="102">
        <v>2007.09</v>
      </c>
      <c r="J143" s="54"/>
    </row>
    <row r="144" s="116" customFormat="1" customHeight="1" spans="1:10">
      <c r="A144" s="19">
        <v>13</v>
      </c>
      <c r="B144" s="102" t="s">
        <v>169</v>
      </c>
      <c r="C144" s="288" t="s">
        <v>183</v>
      </c>
      <c r="D144" s="102" t="s">
        <v>174</v>
      </c>
      <c r="E144" s="34" t="s">
        <v>14</v>
      </c>
      <c r="F144" s="102">
        <v>2</v>
      </c>
      <c r="G144" s="31">
        <v>995</v>
      </c>
      <c r="H144" s="31">
        <f t="shared" si="13"/>
        <v>995</v>
      </c>
      <c r="I144" s="102">
        <v>2007.09</v>
      </c>
      <c r="J144" s="54"/>
    </row>
    <row r="145" s="116" customFormat="1" customHeight="1" spans="1:10">
      <c r="A145" s="19">
        <v>14</v>
      </c>
      <c r="B145" s="102"/>
      <c r="C145" s="288" t="s">
        <v>184</v>
      </c>
      <c r="D145" s="102" t="s">
        <v>21</v>
      </c>
      <c r="E145" s="34" t="s">
        <v>14</v>
      </c>
      <c r="F145" s="102"/>
      <c r="G145" s="31">
        <v>995</v>
      </c>
      <c r="H145" s="31">
        <f t="shared" si="13"/>
        <v>995</v>
      </c>
      <c r="I145" s="102"/>
      <c r="J145" s="54"/>
    </row>
    <row r="146" s="116" customFormat="1" customHeight="1" spans="1:10">
      <c r="A146" s="19">
        <v>15</v>
      </c>
      <c r="B146" s="102" t="s">
        <v>169</v>
      </c>
      <c r="C146" s="282" t="s">
        <v>185</v>
      </c>
      <c r="D146" s="102" t="s">
        <v>174</v>
      </c>
      <c r="E146" s="34" t="s">
        <v>14</v>
      </c>
      <c r="F146" s="102">
        <v>1</v>
      </c>
      <c r="G146" s="31">
        <v>995</v>
      </c>
      <c r="H146" s="31">
        <f t="shared" si="13"/>
        <v>995</v>
      </c>
      <c r="I146" s="102">
        <v>2009.05</v>
      </c>
      <c r="J146" s="54"/>
    </row>
    <row r="147" s="2" customFormat="1" customHeight="1" spans="1:10">
      <c r="A147" s="19">
        <v>16</v>
      </c>
      <c r="B147" s="104" t="s">
        <v>169</v>
      </c>
      <c r="C147" s="48" t="s">
        <v>186</v>
      </c>
      <c r="D147" s="48" t="s">
        <v>13</v>
      </c>
      <c r="E147" s="27" t="s">
        <v>14</v>
      </c>
      <c r="F147" s="27">
        <v>1</v>
      </c>
      <c r="G147" s="31">
        <v>995</v>
      </c>
      <c r="H147" s="34">
        <f t="shared" si="13"/>
        <v>995</v>
      </c>
      <c r="I147" s="27">
        <v>2024.06</v>
      </c>
      <c r="J147" s="24"/>
    </row>
    <row r="148" s="2" customFormat="1" customHeight="1" spans="1:10">
      <c r="A148" s="19">
        <v>17</v>
      </c>
      <c r="B148" s="82" t="s">
        <v>169</v>
      </c>
      <c r="C148" s="82" t="s">
        <v>187</v>
      </c>
      <c r="D148" s="82" t="s">
        <v>21</v>
      </c>
      <c r="E148" s="27" t="s">
        <v>14</v>
      </c>
      <c r="F148" s="27">
        <v>1</v>
      </c>
      <c r="G148" s="31">
        <v>995</v>
      </c>
      <c r="H148" s="34">
        <f t="shared" si="13"/>
        <v>995</v>
      </c>
      <c r="I148" s="27">
        <v>2024.06</v>
      </c>
      <c r="J148" s="24"/>
    </row>
    <row r="149" s="2" customFormat="1" customHeight="1" spans="1:10">
      <c r="A149" s="19">
        <v>18</v>
      </c>
      <c r="B149" s="82" t="s">
        <v>169</v>
      </c>
      <c r="C149" s="82" t="s">
        <v>188</v>
      </c>
      <c r="D149" s="82" t="s">
        <v>13</v>
      </c>
      <c r="E149" s="27" t="s">
        <v>14</v>
      </c>
      <c r="F149" s="27">
        <v>1</v>
      </c>
      <c r="G149" s="31">
        <v>995</v>
      </c>
      <c r="H149" s="34">
        <f t="shared" si="13"/>
        <v>995</v>
      </c>
      <c r="I149" s="27">
        <v>2024.06</v>
      </c>
      <c r="J149" s="24"/>
    </row>
    <row r="150" s="2" customFormat="1" customHeight="1" spans="1:10">
      <c r="A150" s="19">
        <v>19</v>
      </c>
      <c r="B150" s="47" t="s">
        <v>169</v>
      </c>
      <c r="C150" s="47" t="s">
        <v>189</v>
      </c>
      <c r="D150" s="47" t="s">
        <v>13</v>
      </c>
      <c r="E150" s="27" t="s">
        <v>14</v>
      </c>
      <c r="F150" s="27">
        <v>1</v>
      </c>
      <c r="G150" s="31">
        <v>995</v>
      </c>
      <c r="H150" s="34">
        <f t="shared" si="13"/>
        <v>995</v>
      </c>
      <c r="I150" s="27">
        <v>2024.06</v>
      </c>
      <c r="J150" s="24"/>
    </row>
    <row r="151" s="2" customFormat="1" customHeight="1" spans="1:10">
      <c r="A151" s="19">
        <v>20</v>
      </c>
      <c r="B151" s="82" t="s">
        <v>169</v>
      </c>
      <c r="C151" s="82" t="s">
        <v>190</v>
      </c>
      <c r="D151" s="82" t="s">
        <v>13</v>
      </c>
      <c r="E151" s="27" t="s">
        <v>14</v>
      </c>
      <c r="F151" s="27">
        <v>1</v>
      </c>
      <c r="G151" s="31">
        <v>995</v>
      </c>
      <c r="H151" s="34">
        <f t="shared" si="13"/>
        <v>995</v>
      </c>
      <c r="I151" s="27">
        <v>2024.06</v>
      </c>
      <c r="J151" s="24"/>
    </row>
    <row r="152" s="2" customFormat="1" customHeight="1" spans="1:10">
      <c r="A152" s="19">
        <v>21</v>
      </c>
      <c r="B152" s="19" t="s">
        <v>169</v>
      </c>
      <c r="C152" s="30" t="s">
        <v>191</v>
      </c>
      <c r="D152" s="19" t="s">
        <v>13</v>
      </c>
      <c r="E152" s="34" t="s">
        <v>14</v>
      </c>
      <c r="F152" s="19">
        <v>1</v>
      </c>
      <c r="G152" s="31">
        <v>995</v>
      </c>
      <c r="H152" s="34">
        <f t="shared" si="13"/>
        <v>995</v>
      </c>
      <c r="I152" s="19">
        <v>2018.09</v>
      </c>
      <c r="J152" s="24"/>
    </row>
    <row r="153" s="2" customFormat="1" customHeight="1" spans="1:10">
      <c r="A153" s="19">
        <v>22</v>
      </c>
      <c r="B153" s="19" t="s">
        <v>169</v>
      </c>
      <c r="C153" s="30" t="s">
        <v>192</v>
      </c>
      <c r="D153" s="19" t="s">
        <v>13</v>
      </c>
      <c r="E153" s="34" t="s">
        <v>14</v>
      </c>
      <c r="F153" s="19">
        <v>1</v>
      </c>
      <c r="G153" s="31">
        <v>995</v>
      </c>
      <c r="H153" s="34">
        <f t="shared" si="13"/>
        <v>995</v>
      </c>
      <c r="I153" s="19">
        <v>2021.04</v>
      </c>
      <c r="J153" s="24"/>
    </row>
    <row r="154" s="2" customFormat="1" customHeight="1" spans="1:10">
      <c r="A154" s="19">
        <v>23</v>
      </c>
      <c r="B154" s="104" t="s">
        <v>169</v>
      </c>
      <c r="C154" s="104" t="s">
        <v>193</v>
      </c>
      <c r="D154" s="104" t="s">
        <v>13</v>
      </c>
      <c r="E154" s="34" t="s">
        <v>14</v>
      </c>
      <c r="F154" s="19">
        <v>1</v>
      </c>
      <c r="G154" s="31">
        <v>995</v>
      </c>
      <c r="H154" s="34">
        <f t="shared" si="13"/>
        <v>995</v>
      </c>
      <c r="I154" s="19">
        <v>2023.12</v>
      </c>
      <c r="J154" s="24"/>
    </row>
    <row r="155" s="2" customFormat="1" customHeight="1" spans="1:10">
      <c r="A155" s="19">
        <v>24</v>
      </c>
      <c r="B155" s="104" t="s">
        <v>169</v>
      </c>
      <c r="C155" s="48" t="s">
        <v>194</v>
      </c>
      <c r="D155" s="104" t="s">
        <v>13</v>
      </c>
      <c r="E155" s="27" t="s">
        <v>14</v>
      </c>
      <c r="F155" s="27">
        <v>1</v>
      </c>
      <c r="G155" s="31">
        <v>995</v>
      </c>
      <c r="H155" s="34">
        <f t="shared" si="13"/>
        <v>995</v>
      </c>
      <c r="I155" s="27">
        <v>2024.06</v>
      </c>
      <c r="J155" s="24"/>
    </row>
    <row r="156" s="2" customFormat="1" customHeight="1" spans="1:10">
      <c r="A156" s="19">
        <v>25</v>
      </c>
      <c r="B156" s="19" t="s">
        <v>169</v>
      </c>
      <c r="C156" s="30" t="s">
        <v>195</v>
      </c>
      <c r="D156" s="19" t="s">
        <v>174</v>
      </c>
      <c r="E156" s="34" t="s">
        <v>14</v>
      </c>
      <c r="F156" s="19">
        <v>1</v>
      </c>
      <c r="G156" s="31">
        <v>995</v>
      </c>
      <c r="H156" s="34">
        <f t="shared" si="13"/>
        <v>995</v>
      </c>
      <c r="I156" s="19">
        <v>2016.07</v>
      </c>
      <c r="J156" s="24"/>
    </row>
    <row r="157" s="2" customFormat="1" customHeight="1" spans="1:10">
      <c r="A157" s="19">
        <v>26</v>
      </c>
      <c r="B157" s="104" t="s">
        <v>169</v>
      </c>
      <c r="C157" s="104" t="s">
        <v>196</v>
      </c>
      <c r="D157" s="104" t="s">
        <v>13</v>
      </c>
      <c r="E157" s="34" t="s">
        <v>14</v>
      </c>
      <c r="F157" s="19">
        <v>1</v>
      </c>
      <c r="G157" s="31">
        <v>995</v>
      </c>
      <c r="H157" s="34">
        <f t="shared" ref="H157:H165" si="14">G157*1</f>
        <v>995</v>
      </c>
      <c r="I157" s="19">
        <v>2023.06</v>
      </c>
      <c r="J157" s="24"/>
    </row>
    <row r="158" s="2" customFormat="1" customHeight="1" spans="1:10">
      <c r="A158" s="19">
        <v>27</v>
      </c>
      <c r="B158" s="104" t="s">
        <v>169</v>
      </c>
      <c r="C158" s="104" t="s">
        <v>197</v>
      </c>
      <c r="D158" s="104" t="s">
        <v>13</v>
      </c>
      <c r="E158" s="34" t="s">
        <v>14</v>
      </c>
      <c r="F158" s="19">
        <v>1</v>
      </c>
      <c r="G158" s="31">
        <v>995</v>
      </c>
      <c r="H158" s="34">
        <f t="shared" si="14"/>
        <v>995</v>
      </c>
      <c r="I158" s="19">
        <v>2023.12</v>
      </c>
      <c r="J158" s="24"/>
    </row>
    <row r="159" s="116" customFormat="1" customHeight="1" spans="1:10">
      <c r="A159" s="19">
        <v>28</v>
      </c>
      <c r="B159" s="102" t="s">
        <v>169</v>
      </c>
      <c r="C159" s="282" t="s">
        <v>198</v>
      </c>
      <c r="D159" s="102" t="s">
        <v>13</v>
      </c>
      <c r="E159" s="34" t="s">
        <v>14</v>
      </c>
      <c r="F159" s="102">
        <v>1</v>
      </c>
      <c r="G159" s="31">
        <v>995</v>
      </c>
      <c r="H159" s="31">
        <f t="shared" si="14"/>
        <v>995</v>
      </c>
      <c r="I159" s="102">
        <v>2007.09</v>
      </c>
      <c r="J159" s="54"/>
    </row>
    <row r="160" s="2" customFormat="1" customHeight="1" spans="1:10">
      <c r="A160" s="19">
        <v>29</v>
      </c>
      <c r="B160" s="19" t="s">
        <v>169</v>
      </c>
      <c r="C160" s="287" t="s">
        <v>199</v>
      </c>
      <c r="D160" s="19" t="s">
        <v>13</v>
      </c>
      <c r="E160" s="34" t="s">
        <v>18</v>
      </c>
      <c r="F160" s="19">
        <v>2</v>
      </c>
      <c r="G160" s="34">
        <v>1275</v>
      </c>
      <c r="H160" s="34">
        <f t="shared" si="14"/>
        <v>1275</v>
      </c>
      <c r="I160" s="19">
        <v>2007.09</v>
      </c>
      <c r="J160" s="24" t="s">
        <v>200</v>
      </c>
    </row>
    <row r="161" s="116" customFormat="1" customHeight="1" spans="1:10">
      <c r="A161" s="19">
        <v>30</v>
      </c>
      <c r="B161" s="102"/>
      <c r="C161" s="288" t="s">
        <v>201</v>
      </c>
      <c r="D161" s="102" t="s">
        <v>21</v>
      </c>
      <c r="E161" s="34" t="s">
        <v>14</v>
      </c>
      <c r="F161" s="102"/>
      <c r="G161" s="31">
        <v>995</v>
      </c>
      <c r="H161" s="31">
        <f t="shared" si="14"/>
        <v>995</v>
      </c>
      <c r="I161" s="102"/>
      <c r="J161" s="54"/>
    </row>
    <row r="162" s="116" customFormat="1" customHeight="1" spans="1:10">
      <c r="A162" s="19">
        <v>31</v>
      </c>
      <c r="B162" s="102" t="s">
        <v>169</v>
      </c>
      <c r="C162" s="30" t="s">
        <v>202</v>
      </c>
      <c r="D162" s="102" t="s">
        <v>174</v>
      </c>
      <c r="E162" s="34" t="s">
        <v>14</v>
      </c>
      <c r="F162" s="102">
        <v>1</v>
      </c>
      <c r="G162" s="31">
        <v>995</v>
      </c>
      <c r="H162" s="31">
        <f t="shared" si="14"/>
        <v>995</v>
      </c>
      <c r="I162" s="102">
        <v>2007.09</v>
      </c>
      <c r="J162" s="54"/>
    </row>
    <row r="163" s="2" customFormat="1" ht="24" customHeight="1" spans="1:10">
      <c r="A163" s="19">
        <v>32</v>
      </c>
      <c r="B163" s="19" t="s">
        <v>169</v>
      </c>
      <c r="C163" s="27" t="s">
        <v>203</v>
      </c>
      <c r="D163" s="48" t="s">
        <v>13</v>
      </c>
      <c r="E163" s="34" t="s">
        <v>14</v>
      </c>
      <c r="F163" s="19">
        <v>1</v>
      </c>
      <c r="G163" s="31">
        <v>995</v>
      </c>
      <c r="H163" s="31">
        <f t="shared" si="14"/>
        <v>995</v>
      </c>
      <c r="I163" s="19">
        <v>2023.01</v>
      </c>
      <c r="J163" s="24"/>
    </row>
    <row r="164" s="116" customFormat="1" ht="24" customHeight="1" spans="1:10">
      <c r="A164" s="19">
        <v>33</v>
      </c>
      <c r="B164" s="137" t="s">
        <v>169</v>
      </c>
      <c r="C164" s="137" t="s">
        <v>204</v>
      </c>
      <c r="D164" s="179" t="s">
        <v>13</v>
      </c>
      <c r="E164" s="57" t="s">
        <v>14</v>
      </c>
      <c r="F164" s="180">
        <v>1</v>
      </c>
      <c r="G164" s="138">
        <v>995</v>
      </c>
      <c r="H164" s="138">
        <f t="shared" si="14"/>
        <v>995</v>
      </c>
      <c r="I164" s="304">
        <v>2025.1</v>
      </c>
      <c r="J164" s="245"/>
    </row>
    <row r="165" s="116" customFormat="1" ht="24" customHeight="1" spans="1:10">
      <c r="A165" s="19">
        <v>34</v>
      </c>
      <c r="B165" s="137" t="s">
        <v>169</v>
      </c>
      <c r="C165" s="137" t="s">
        <v>205</v>
      </c>
      <c r="D165" s="179" t="s">
        <v>13</v>
      </c>
      <c r="E165" s="57" t="s">
        <v>14</v>
      </c>
      <c r="F165" s="180">
        <v>1</v>
      </c>
      <c r="G165" s="138">
        <v>995</v>
      </c>
      <c r="H165" s="138">
        <f t="shared" si="14"/>
        <v>995</v>
      </c>
      <c r="I165" s="304">
        <v>2025.1</v>
      </c>
      <c r="J165" s="245"/>
    </row>
    <row r="166" s="116" customFormat="1" ht="24" customHeight="1" spans="1:10">
      <c r="A166" s="256" t="s">
        <v>32</v>
      </c>
      <c r="B166" s="256"/>
      <c r="C166" s="254"/>
      <c r="D166" s="256"/>
      <c r="E166" s="257"/>
      <c r="F166" s="256">
        <f>SUM(F132:F165)</f>
        <v>34</v>
      </c>
      <c r="G166" s="256"/>
      <c r="H166" s="256">
        <f>SUM(H132:H165)</f>
        <v>34110</v>
      </c>
      <c r="I166" s="256"/>
      <c r="J166" s="253"/>
    </row>
    <row r="167" s="272" customFormat="1" ht="24.95" customHeight="1" spans="1:10">
      <c r="A167" s="102">
        <v>1</v>
      </c>
      <c r="B167" s="102" t="s">
        <v>206</v>
      </c>
      <c r="C167" s="30" t="s">
        <v>207</v>
      </c>
      <c r="D167" s="102" t="s">
        <v>21</v>
      </c>
      <c r="E167" s="34" t="s">
        <v>14</v>
      </c>
      <c r="F167" s="102">
        <v>1</v>
      </c>
      <c r="G167" s="31">
        <v>995</v>
      </c>
      <c r="H167" s="31">
        <f>G167*1</f>
        <v>995</v>
      </c>
      <c r="I167" s="102">
        <v>2007.09</v>
      </c>
      <c r="J167" s="54"/>
    </row>
    <row r="168" s="272" customFormat="1" ht="24.95" customHeight="1" spans="1:10">
      <c r="A168" s="102">
        <v>2</v>
      </c>
      <c r="B168" s="102" t="s">
        <v>206</v>
      </c>
      <c r="C168" s="282" t="s">
        <v>208</v>
      </c>
      <c r="D168" s="102" t="s">
        <v>13</v>
      </c>
      <c r="E168" s="34" t="s">
        <v>14</v>
      </c>
      <c r="F168" s="102">
        <v>1</v>
      </c>
      <c r="G168" s="31">
        <v>995</v>
      </c>
      <c r="H168" s="31">
        <f>G168*1</f>
        <v>995</v>
      </c>
      <c r="I168" s="102">
        <v>2007.09</v>
      </c>
      <c r="J168" s="54"/>
    </row>
    <row r="169" s="272" customFormat="1" ht="24.95" customHeight="1" spans="1:10">
      <c r="A169" s="102">
        <v>3</v>
      </c>
      <c r="B169" s="102" t="s">
        <v>206</v>
      </c>
      <c r="C169" s="282" t="s">
        <v>209</v>
      </c>
      <c r="D169" s="102" t="s">
        <v>13</v>
      </c>
      <c r="E169" s="34" t="s">
        <v>14</v>
      </c>
      <c r="F169" s="102">
        <v>1</v>
      </c>
      <c r="G169" s="31">
        <v>995</v>
      </c>
      <c r="H169" s="31">
        <f t="shared" ref="H169:H202" si="15">G169*1</f>
        <v>995</v>
      </c>
      <c r="I169" s="102">
        <v>2007.09</v>
      </c>
      <c r="J169" s="54"/>
    </row>
    <row r="170" s="272" customFormat="1" ht="24.95" customHeight="1" spans="1:10">
      <c r="A170" s="102">
        <v>4</v>
      </c>
      <c r="B170" s="102" t="s">
        <v>206</v>
      </c>
      <c r="C170" s="282" t="s">
        <v>210</v>
      </c>
      <c r="D170" s="102" t="s">
        <v>21</v>
      </c>
      <c r="E170" s="34" t="s">
        <v>35</v>
      </c>
      <c r="F170" s="102">
        <v>1</v>
      </c>
      <c r="G170" s="31">
        <v>1275</v>
      </c>
      <c r="H170" s="31">
        <f t="shared" si="15"/>
        <v>1275</v>
      </c>
      <c r="I170" s="102" t="s">
        <v>211</v>
      </c>
      <c r="J170" s="54"/>
    </row>
    <row r="171" s="12" customFormat="1" ht="24.95" customHeight="1" spans="1:10">
      <c r="A171" s="102">
        <v>5</v>
      </c>
      <c r="B171" s="48" t="s">
        <v>206</v>
      </c>
      <c r="C171" s="48" t="s">
        <v>212</v>
      </c>
      <c r="D171" s="48" t="s">
        <v>13</v>
      </c>
      <c r="E171" s="34" t="s">
        <v>14</v>
      </c>
      <c r="F171" s="19">
        <v>1</v>
      </c>
      <c r="G171" s="31">
        <v>995</v>
      </c>
      <c r="H171" s="31">
        <f t="shared" si="15"/>
        <v>995</v>
      </c>
      <c r="I171" s="19">
        <v>2023.01</v>
      </c>
      <c r="J171" s="24"/>
    </row>
    <row r="172" s="272" customFormat="1" ht="24.95" customHeight="1" spans="1:10">
      <c r="A172" s="102">
        <v>6</v>
      </c>
      <c r="B172" s="102" t="s">
        <v>206</v>
      </c>
      <c r="C172" s="282" t="s">
        <v>213</v>
      </c>
      <c r="D172" s="102" t="s">
        <v>21</v>
      </c>
      <c r="E172" s="34" t="s">
        <v>14</v>
      </c>
      <c r="F172" s="102">
        <v>1</v>
      </c>
      <c r="G172" s="31">
        <v>995</v>
      </c>
      <c r="H172" s="31">
        <f t="shared" si="15"/>
        <v>995</v>
      </c>
      <c r="I172" s="102">
        <v>2007.09</v>
      </c>
      <c r="J172" s="54"/>
    </row>
    <row r="173" s="272" customFormat="1" ht="24.95" customHeight="1" spans="1:10">
      <c r="A173" s="102">
        <v>7</v>
      </c>
      <c r="B173" s="102" t="s">
        <v>206</v>
      </c>
      <c r="C173" s="282" t="s">
        <v>214</v>
      </c>
      <c r="D173" s="102" t="s">
        <v>13</v>
      </c>
      <c r="E173" s="34" t="s">
        <v>14</v>
      </c>
      <c r="F173" s="102">
        <v>1</v>
      </c>
      <c r="G173" s="31">
        <v>995</v>
      </c>
      <c r="H173" s="31">
        <f t="shared" si="15"/>
        <v>995</v>
      </c>
      <c r="I173" s="102">
        <v>2007.09</v>
      </c>
      <c r="J173" s="54"/>
    </row>
    <row r="174" s="272" customFormat="1" ht="24.95" customHeight="1" spans="1:10">
      <c r="A174" s="102">
        <v>8</v>
      </c>
      <c r="B174" s="102" t="s">
        <v>206</v>
      </c>
      <c r="C174" s="282" t="s">
        <v>215</v>
      </c>
      <c r="D174" s="102" t="s">
        <v>13</v>
      </c>
      <c r="E174" s="34" t="s">
        <v>14</v>
      </c>
      <c r="F174" s="102">
        <v>1</v>
      </c>
      <c r="G174" s="31">
        <v>995</v>
      </c>
      <c r="H174" s="31">
        <f t="shared" si="15"/>
        <v>995</v>
      </c>
      <c r="I174" s="102">
        <v>2007.09</v>
      </c>
      <c r="J174" s="54"/>
    </row>
    <row r="175" s="272" customFormat="1" ht="24.95" customHeight="1" spans="1:10">
      <c r="A175" s="102">
        <v>9</v>
      </c>
      <c r="B175" s="102" t="s">
        <v>206</v>
      </c>
      <c r="C175" s="282" t="s">
        <v>216</v>
      </c>
      <c r="D175" s="102" t="s">
        <v>13</v>
      </c>
      <c r="E175" s="34" t="s">
        <v>14</v>
      </c>
      <c r="F175" s="102">
        <v>1</v>
      </c>
      <c r="G175" s="31">
        <v>995</v>
      </c>
      <c r="H175" s="31">
        <f t="shared" si="15"/>
        <v>995</v>
      </c>
      <c r="I175" s="102">
        <v>2007.09</v>
      </c>
      <c r="J175" s="54"/>
    </row>
    <row r="176" s="272" customFormat="1" ht="24.95" customHeight="1" spans="1:10">
      <c r="A176" s="102">
        <v>10</v>
      </c>
      <c r="B176" s="102" t="s">
        <v>206</v>
      </c>
      <c r="C176" s="282" t="s">
        <v>217</v>
      </c>
      <c r="D176" s="102" t="s">
        <v>13</v>
      </c>
      <c r="E176" s="34" t="s">
        <v>14</v>
      </c>
      <c r="F176" s="102">
        <v>1</v>
      </c>
      <c r="G176" s="31">
        <v>995</v>
      </c>
      <c r="H176" s="31">
        <f t="shared" si="15"/>
        <v>995</v>
      </c>
      <c r="I176" s="102">
        <v>2007.09</v>
      </c>
      <c r="J176" s="54"/>
    </row>
    <row r="177" s="272" customFormat="1" ht="24.95" customHeight="1" spans="1:10">
      <c r="A177" s="102">
        <v>11</v>
      </c>
      <c r="B177" s="102" t="s">
        <v>206</v>
      </c>
      <c r="C177" s="102" t="s">
        <v>218</v>
      </c>
      <c r="D177" s="102" t="s">
        <v>13</v>
      </c>
      <c r="E177" s="24" t="s">
        <v>14</v>
      </c>
      <c r="F177" s="102">
        <v>1</v>
      </c>
      <c r="G177" s="31">
        <v>995</v>
      </c>
      <c r="H177" s="31">
        <f t="shared" si="15"/>
        <v>995</v>
      </c>
      <c r="I177" s="102">
        <v>2007.09</v>
      </c>
      <c r="J177" s="54"/>
    </row>
    <row r="178" s="272" customFormat="1" ht="24.95" customHeight="1" spans="1:10">
      <c r="A178" s="102">
        <v>12</v>
      </c>
      <c r="B178" s="102" t="s">
        <v>206</v>
      </c>
      <c r="C178" s="282" t="s">
        <v>219</v>
      </c>
      <c r="D178" s="102" t="s">
        <v>13</v>
      </c>
      <c r="E178" s="34" t="s">
        <v>14</v>
      </c>
      <c r="F178" s="102">
        <v>1</v>
      </c>
      <c r="G178" s="31">
        <v>995</v>
      </c>
      <c r="H178" s="31">
        <f t="shared" si="15"/>
        <v>995</v>
      </c>
      <c r="I178" s="102">
        <v>2007.09</v>
      </c>
      <c r="J178" s="54"/>
    </row>
    <row r="179" s="272" customFormat="1" ht="24.95" customHeight="1" spans="1:10">
      <c r="A179" s="102">
        <v>13</v>
      </c>
      <c r="B179" s="102" t="s">
        <v>206</v>
      </c>
      <c r="C179" s="282" t="s">
        <v>220</v>
      </c>
      <c r="D179" s="102" t="s">
        <v>21</v>
      </c>
      <c r="E179" s="34" t="s">
        <v>14</v>
      </c>
      <c r="F179" s="102">
        <v>1</v>
      </c>
      <c r="G179" s="31">
        <v>995</v>
      </c>
      <c r="H179" s="31">
        <f t="shared" si="15"/>
        <v>995</v>
      </c>
      <c r="I179" s="102">
        <v>2007.09</v>
      </c>
      <c r="J179" s="54"/>
    </row>
    <row r="180" s="272" customFormat="1" ht="24.95" customHeight="1" spans="1:10">
      <c r="A180" s="102">
        <v>14</v>
      </c>
      <c r="B180" s="102" t="s">
        <v>206</v>
      </c>
      <c r="C180" s="30" t="s">
        <v>221</v>
      </c>
      <c r="D180" s="102" t="s">
        <v>21</v>
      </c>
      <c r="E180" s="34" t="s">
        <v>14</v>
      </c>
      <c r="F180" s="102">
        <v>1</v>
      </c>
      <c r="G180" s="31">
        <v>995</v>
      </c>
      <c r="H180" s="31">
        <f t="shared" si="15"/>
        <v>995</v>
      </c>
      <c r="I180" s="102">
        <v>2007.09</v>
      </c>
      <c r="J180" s="54"/>
    </row>
    <row r="181" s="273" customFormat="1" ht="24.95" customHeight="1" spans="1:10">
      <c r="A181" s="102">
        <v>15</v>
      </c>
      <c r="B181" s="19" t="s">
        <v>206</v>
      </c>
      <c r="C181" s="19" t="s">
        <v>222</v>
      </c>
      <c r="D181" s="102" t="s">
        <v>21</v>
      </c>
      <c r="E181" s="24" t="s">
        <v>14</v>
      </c>
      <c r="F181" s="19">
        <v>1</v>
      </c>
      <c r="G181" s="31">
        <v>995</v>
      </c>
      <c r="H181" s="31">
        <f t="shared" si="15"/>
        <v>995</v>
      </c>
      <c r="I181" s="19">
        <v>2007.09</v>
      </c>
      <c r="J181" s="24"/>
    </row>
    <row r="182" s="273" customFormat="1" ht="24.95" customHeight="1" spans="1:10">
      <c r="A182" s="102">
        <v>16</v>
      </c>
      <c r="B182" s="196" t="s">
        <v>206</v>
      </c>
      <c r="C182" s="82" t="s">
        <v>223</v>
      </c>
      <c r="D182" s="82" t="s">
        <v>13</v>
      </c>
      <c r="E182" s="38" t="s">
        <v>18</v>
      </c>
      <c r="F182" s="19">
        <v>1</v>
      </c>
      <c r="G182" s="31">
        <v>1275</v>
      </c>
      <c r="H182" s="19">
        <f t="shared" si="15"/>
        <v>1275</v>
      </c>
      <c r="I182" s="74" t="s">
        <v>224</v>
      </c>
      <c r="J182" s="24" t="s">
        <v>225</v>
      </c>
    </row>
    <row r="183" s="272" customFormat="1" ht="24.95" customHeight="1" spans="1:10">
      <c r="A183" s="102">
        <v>17</v>
      </c>
      <c r="B183" s="102" t="s">
        <v>206</v>
      </c>
      <c r="C183" s="282" t="s">
        <v>226</v>
      </c>
      <c r="D183" s="102" t="s">
        <v>13</v>
      </c>
      <c r="E183" s="34" t="s">
        <v>14</v>
      </c>
      <c r="F183" s="102">
        <v>1</v>
      </c>
      <c r="G183" s="31">
        <v>995</v>
      </c>
      <c r="H183" s="31">
        <f t="shared" si="15"/>
        <v>995</v>
      </c>
      <c r="I183" s="102">
        <v>2007.09</v>
      </c>
      <c r="J183" s="54"/>
    </row>
    <row r="184" s="272" customFormat="1" ht="24.95" customHeight="1" spans="1:10">
      <c r="A184" s="102">
        <v>18</v>
      </c>
      <c r="B184" s="102" t="s">
        <v>206</v>
      </c>
      <c r="C184" s="282" t="s">
        <v>227</v>
      </c>
      <c r="D184" s="102" t="s">
        <v>13</v>
      </c>
      <c r="E184" s="34" t="s">
        <v>14</v>
      </c>
      <c r="F184" s="102">
        <v>1</v>
      </c>
      <c r="G184" s="31">
        <v>995</v>
      </c>
      <c r="H184" s="31">
        <f t="shared" si="15"/>
        <v>995</v>
      </c>
      <c r="I184" s="102">
        <v>2007.09</v>
      </c>
      <c r="J184" s="54"/>
    </row>
    <row r="185" s="272" customFormat="1" ht="24.95" customHeight="1" spans="1:10">
      <c r="A185" s="102">
        <v>19</v>
      </c>
      <c r="B185" s="102" t="s">
        <v>206</v>
      </c>
      <c r="C185" s="282" t="s">
        <v>228</v>
      </c>
      <c r="D185" s="102" t="s">
        <v>13</v>
      </c>
      <c r="E185" s="34" t="s">
        <v>14</v>
      </c>
      <c r="F185" s="102">
        <v>1</v>
      </c>
      <c r="G185" s="31">
        <v>995</v>
      </c>
      <c r="H185" s="31">
        <f t="shared" si="15"/>
        <v>995</v>
      </c>
      <c r="I185" s="102">
        <v>2007.09</v>
      </c>
      <c r="J185" s="54"/>
    </row>
    <row r="186" s="272" customFormat="1" ht="24.95" customHeight="1" spans="1:10">
      <c r="A186" s="102">
        <v>20</v>
      </c>
      <c r="B186" s="102" t="s">
        <v>206</v>
      </c>
      <c r="C186" s="288" t="s">
        <v>229</v>
      </c>
      <c r="D186" s="102" t="s">
        <v>13</v>
      </c>
      <c r="E186" s="34" t="s">
        <v>14</v>
      </c>
      <c r="F186" s="102">
        <v>2</v>
      </c>
      <c r="G186" s="31">
        <v>995</v>
      </c>
      <c r="H186" s="31">
        <f t="shared" si="15"/>
        <v>995</v>
      </c>
      <c r="I186" s="102">
        <v>2007.09</v>
      </c>
      <c r="J186" s="54" t="s">
        <v>84</v>
      </c>
    </row>
    <row r="187" s="272" customFormat="1" ht="24.95" customHeight="1" spans="1:10">
      <c r="A187" s="102">
        <v>21</v>
      </c>
      <c r="B187" s="102"/>
      <c r="C187" s="288" t="s">
        <v>230</v>
      </c>
      <c r="D187" s="102" t="s">
        <v>21</v>
      </c>
      <c r="E187" s="34" t="s">
        <v>14</v>
      </c>
      <c r="F187" s="102"/>
      <c r="G187" s="31">
        <v>995</v>
      </c>
      <c r="H187" s="31">
        <f t="shared" si="15"/>
        <v>995</v>
      </c>
      <c r="I187" s="102"/>
      <c r="J187" s="54"/>
    </row>
    <row r="188" s="272" customFormat="1" ht="24.95" customHeight="1" spans="1:10">
      <c r="A188" s="102">
        <v>22</v>
      </c>
      <c r="B188" s="102" t="s">
        <v>206</v>
      </c>
      <c r="C188" s="282" t="s">
        <v>231</v>
      </c>
      <c r="D188" s="102" t="s">
        <v>13</v>
      </c>
      <c r="E188" s="34" t="s">
        <v>14</v>
      </c>
      <c r="F188" s="102">
        <v>1</v>
      </c>
      <c r="G188" s="31">
        <v>995</v>
      </c>
      <c r="H188" s="31">
        <f t="shared" si="15"/>
        <v>995</v>
      </c>
      <c r="I188" s="102">
        <v>2007.09</v>
      </c>
      <c r="J188" s="54"/>
    </row>
    <row r="189" s="272" customFormat="1" ht="24.95" customHeight="1" spans="1:10">
      <c r="A189" s="102">
        <v>23</v>
      </c>
      <c r="B189" s="102" t="s">
        <v>206</v>
      </c>
      <c r="C189" s="282" t="s">
        <v>232</v>
      </c>
      <c r="D189" s="303" t="s">
        <v>13</v>
      </c>
      <c r="E189" s="34" t="s">
        <v>14</v>
      </c>
      <c r="F189" s="102">
        <v>1</v>
      </c>
      <c r="G189" s="31">
        <v>995</v>
      </c>
      <c r="H189" s="31">
        <f t="shared" si="15"/>
        <v>995</v>
      </c>
      <c r="I189" s="102">
        <v>2007.09</v>
      </c>
      <c r="J189" s="54"/>
    </row>
    <row r="190" s="272" customFormat="1" ht="24.95" customHeight="1" spans="1:10">
      <c r="A190" s="102">
        <v>24</v>
      </c>
      <c r="B190" s="102" t="s">
        <v>206</v>
      </c>
      <c r="C190" s="30" t="s">
        <v>233</v>
      </c>
      <c r="D190" s="102" t="s">
        <v>21</v>
      </c>
      <c r="E190" s="34" t="s">
        <v>14</v>
      </c>
      <c r="F190" s="102">
        <v>1</v>
      </c>
      <c r="G190" s="31">
        <v>995</v>
      </c>
      <c r="H190" s="31">
        <f t="shared" si="15"/>
        <v>995</v>
      </c>
      <c r="I190" s="102">
        <v>2007.09</v>
      </c>
      <c r="J190" s="54"/>
    </row>
    <row r="191" s="12" customFormat="1" ht="24.95" customHeight="1" spans="1:10">
      <c r="A191" s="102">
        <v>25</v>
      </c>
      <c r="B191" s="19" t="s">
        <v>206</v>
      </c>
      <c r="C191" s="30" t="s">
        <v>234</v>
      </c>
      <c r="D191" s="19" t="s">
        <v>13</v>
      </c>
      <c r="E191" s="34" t="s">
        <v>35</v>
      </c>
      <c r="F191" s="19">
        <v>1</v>
      </c>
      <c r="G191" s="31">
        <v>1275</v>
      </c>
      <c r="H191" s="34">
        <f t="shared" si="15"/>
        <v>1275</v>
      </c>
      <c r="I191" s="19">
        <v>2007.09</v>
      </c>
      <c r="J191" s="24"/>
    </row>
    <row r="192" s="12" customFormat="1" ht="24.95" customHeight="1" spans="1:10">
      <c r="A192" s="102">
        <v>26</v>
      </c>
      <c r="B192" s="24" t="s">
        <v>206</v>
      </c>
      <c r="C192" s="24" t="s">
        <v>235</v>
      </c>
      <c r="D192" s="19" t="s">
        <v>13</v>
      </c>
      <c r="E192" s="34" t="s">
        <v>14</v>
      </c>
      <c r="F192" s="19">
        <v>1</v>
      </c>
      <c r="G192" s="31">
        <v>995</v>
      </c>
      <c r="H192" s="31">
        <f t="shared" si="15"/>
        <v>995</v>
      </c>
      <c r="I192" s="74" t="s">
        <v>236</v>
      </c>
      <c r="J192" s="24"/>
    </row>
    <row r="193" s="12" customFormat="1" ht="24.95" customHeight="1" spans="1:10">
      <c r="A193" s="102">
        <v>27</v>
      </c>
      <c r="B193" s="82" t="s">
        <v>206</v>
      </c>
      <c r="C193" s="82" t="s">
        <v>237</v>
      </c>
      <c r="D193" s="82" t="s">
        <v>13</v>
      </c>
      <c r="E193" s="34" t="s">
        <v>14</v>
      </c>
      <c r="F193" s="19">
        <v>1</v>
      </c>
      <c r="G193" s="31">
        <v>995</v>
      </c>
      <c r="H193" s="34">
        <f t="shared" si="15"/>
        <v>995</v>
      </c>
      <c r="I193" s="74" t="s">
        <v>238</v>
      </c>
      <c r="J193" s="24"/>
    </row>
    <row r="194" s="12" customFormat="1" ht="27" customHeight="1" spans="1:10">
      <c r="A194" s="102">
        <v>28</v>
      </c>
      <c r="B194" s="82" t="s">
        <v>206</v>
      </c>
      <c r="C194" s="82" t="s">
        <v>239</v>
      </c>
      <c r="D194" s="82" t="s">
        <v>13</v>
      </c>
      <c r="E194" s="82" t="s">
        <v>14</v>
      </c>
      <c r="F194" s="305">
        <v>1</v>
      </c>
      <c r="G194" s="31">
        <v>995</v>
      </c>
      <c r="H194" s="31">
        <f t="shared" si="15"/>
        <v>995</v>
      </c>
      <c r="I194" s="19">
        <v>2022.06</v>
      </c>
      <c r="J194" s="24"/>
    </row>
    <row r="195" s="12" customFormat="1" ht="27" customHeight="1" spans="1:10">
      <c r="A195" s="102">
        <v>29</v>
      </c>
      <c r="B195" s="82" t="s">
        <v>206</v>
      </c>
      <c r="C195" s="82" t="s">
        <v>240</v>
      </c>
      <c r="D195" s="82" t="s">
        <v>13</v>
      </c>
      <c r="E195" s="82" t="s">
        <v>14</v>
      </c>
      <c r="F195" s="82">
        <v>1</v>
      </c>
      <c r="G195" s="34">
        <v>995</v>
      </c>
      <c r="H195" s="34">
        <f t="shared" si="15"/>
        <v>995</v>
      </c>
      <c r="I195" s="19">
        <v>2025.09</v>
      </c>
      <c r="J195" s="24"/>
    </row>
    <row r="196" s="272" customFormat="1" ht="24.95" customHeight="1" spans="1:10">
      <c r="A196" s="102">
        <v>30</v>
      </c>
      <c r="B196" s="102" t="s">
        <v>206</v>
      </c>
      <c r="C196" s="282" t="s">
        <v>241</v>
      </c>
      <c r="D196" s="102" t="s">
        <v>13</v>
      </c>
      <c r="E196" s="34" t="s">
        <v>14</v>
      </c>
      <c r="F196" s="102">
        <v>1</v>
      </c>
      <c r="G196" s="31">
        <v>995</v>
      </c>
      <c r="H196" s="31">
        <f t="shared" si="15"/>
        <v>995</v>
      </c>
      <c r="I196" s="102">
        <v>2007.09</v>
      </c>
      <c r="J196" s="54"/>
    </row>
    <row r="197" s="272" customFormat="1" ht="24.95" customHeight="1" spans="1:10">
      <c r="A197" s="102">
        <v>31</v>
      </c>
      <c r="B197" s="102" t="s">
        <v>206</v>
      </c>
      <c r="C197" s="282" t="s">
        <v>242</v>
      </c>
      <c r="D197" s="102" t="s">
        <v>13</v>
      </c>
      <c r="E197" s="34" t="s">
        <v>14</v>
      </c>
      <c r="F197" s="102">
        <v>1</v>
      </c>
      <c r="G197" s="31">
        <v>995</v>
      </c>
      <c r="H197" s="31">
        <f t="shared" si="15"/>
        <v>995</v>
      </c>
      <c r="I197" s="102">
        <v>2007.09</v>
      </c>
      <c r="J197" s="54"/>
    </row>
    <row r="198" s="272" customFormat="1" ht="24.95" customHeight="1" spans="1:10">
      <c r="A198" s="102">
        <v>32</v>
      </c>
      <c r="B198" s="102" t="s">
        <v>206</v>
      </c>
      <c r="C198" s="282" t="s">
        <v>243</v>
      </c>
      <c r="D198" s="102" t="s">
        <v>13</v>
      </c>
      <c r="E198" s="34" t="s">
        <v>18</v>
      </c>
      <c r="F198" s="102">
        <v>1</v>
      </c>
      <c r="G198" s="31">
        <v>1275</v>
      </c>
      <c r="H198" s="31">
        <f t="shared" si="15"/>
        <v>1275</v>
      </c>
      <c r="I198" s="102">
        <v>2007.09</v>
      </c>
      <c r="J198" s="54"/>
    </row>
    <row r="199" s="272" customFormat="1" ht="24.95" customHeight="1" spans="1:10">
      <c r="A199" s="102">
        <v>33</v>
      </c>
      <c r="B199" s="102" t="s">
        <v>206</v>
      </c>
      <c r="C199" s="282" t="s">
        <v>244</v>
      </c>
      <c r="D199" s="102" t="s">
        <v>13</v>
      </c>
      <c r="E199" s="34" t="s">
        <v>14</v>
      </c>
      <c r="F199" s="102">
        <v>1</v>
      </c>
      <c r="G199" s="31">
        <v>995</v>
      </c>
      <c r="H199" s="31">
        <f t="shared" si="15"/>
        <v>995</v>
      </c>
      <c r="I199" s="102">
        <v>2007.09</v>
      </c>
      <c r="J199" s="54"/>
    </row>
    <row r="200" s="272" customFormat="1" ht="24.95" customHeight="1" spans="1:10">
      <c r="A200" s="102">
        <v>34</v>
      </c>
      <c r="B200" s="102" t="s">
        <v>206</v>
      </c>
      <c r="C200" s="282" t="s">
        <v>245</v>
      </c>
      <c r="D200" s="102" t="s">
        <v>13</v>
      </c>
      <c r="E200" s="34" t="s">
        <v>14</v>
      </c>
      <c r="F200" s="102">
        <v>1</v>
      </c>
      <c r="G200" s="31">
        <v>995</v>
      </c>
      <c r="H200" s="31">
        <f t="shared" si="15"/>
        <v>995</v>
      </c>
      <c r="I200" s="102">
        <v>2007.09</v>
      </c>
      <c r="J200" s="54"/>
    </row>
    <row r="201" s="272" customFormat="1" ht="24.95" customHeight="1" spans="1:10">
      <c r="A201" s="102">
        <v>35</v>
      </c>
      <c r="B201" s="102" t="s">
        <v>206</v>
      </c>
      <c r="C201" s="282" t="s">
        <v>246</v>
      </c>
      <c r="D201" s="102" t="s">
        <v>13</v>
      </c>
      <c r="E201" s="34" t="s">
        <v>14</v>
      </c>
      <c r="F201" s="102">
        <v>1</v>
      </c>
      <c r="G201" s="31">
        <v>995</v>
      </c>
      <c r="H201" s="31">
        <f t="shared" si="15"/>
        <v>995</v>
      </c>
      <c r="I201" s="102">
        <v>2007.09</v>
      </c>
      <c r="J201" s="54"/>
    </row>
    <row r="202" s="272" customFormat="1" ht="24.95" customHeight="1" spans="1:10">
      <c r="A202" s="102">
        <v>36</v>
      </c>
      <c r="B202" s="102" t="s">
        <v>206</v>
      </c>
      <c r="C202" s="282" t="s">
        <v>247</v>
      </c>
      <c r="D202" s="102" t="s">
        <v>13</v>
      </c>
      <c r="E202" s="34" t="s">
        <v>14</v>
      </c>
      <c r="F202" s="102">
        <v>1</v>
      </c>
      <c r="G202" s="31">
        <v>995</v>
      </c>
      <c r="H202" s="31">
        <f t="shared" si="15"/>
        <v>995</v>
      </c>
      <c r="I202" s="102">
        <v>2007.09</v>
      </c>
      <c r="J202" s="54"/>
    </row>
    <row r="203" s="272" customFormat="1" ht="24.95" customHeight="1" spans="1:10">
      <c r="A203" s="102">
        <v>37</v>
      </c>
      <c r="B203" s="102" t="s">
        <v>206</v>
      </c>
      <c r="C203" s="282" t="s">
        <v>248</v>
      </c>
      <c r="D203" s="102" t="s">
        <v>13</v>
      </c>
      <c r="E203" s="34" t="s">
        <v>14</v>
      </c>
      <c r="F203" s="102">
        <v>1</v>
      </c>
      <c r="G203" s="31">
        <v>995</v>
      </c>
      <c r="H203" s="31">
        <f t="shared" ref="H203:H208" si="16">G203*1</f>
        <v>995</v>
      </c>
      <c r="I203" s="102">
        <v>2007.09</v>
      </c>
      <c r="J203" s="54"/>
    </row>
    <row r="204" s="273" customFormat="1" ht="24.95" customHeight="1" spans="1:10">
      <c r="A204" s="102">
        <v>38</v>
      </c>
      <c r="B204" s="19" t="s">
        <v>206</v>
      </c>
      <c r="C204" s="30" t="s">
        <v>249</v>
      </c>
      <c r="D204" s="19" t="s">
        <v>13</v>
      </c>
      <c r="E204" s="34" t="s">
        <v>14</v>
      </c>
      <c r="F204" s="19">
        <v>1</v>
      </c>
      <c r="G204" s="31">
        <v>995</v>
      </c>
      <c r="H204" s="31">
        <f t="shared" si="16"/>
        <v>995</v>
      </c>
      <c r="I204" s="19">
        <v>2007.09</v>
      </c>
      <c r="J204" s="24"/>
    </row>
    <row r="205" s="272" customFormat="1" ht="24.95" customHeight="1" spans="1:10">
      <c r="A205" s="102">
        <v>39</v>
      </c>
      <c r="B205" s="102" t="s">
        <v>206</v>
      </c>
      <c r="C205" s="288" t="s">
        <v>250</v>
      </c>
      <c r="D205" s="102" t="s">
        <v>13</v>
      </c>
      <c r="E205" s="34" t="s">
        <v>14</v>
      </c>
      <c r="F205" s="102">
        <v>2</v>
      </c>
      <c r="G205" s="31">
        <v>995</v>
      </c>
      <c r="H205" s="31">
        <f t="shared" si="16"/>
        <v>995</v>
      </c>
      <c r="I205" s="102">
        <v>2007.09</v>
      </c>
      <c r="J205" s="54" t="s">
        <v>84</v>
      </c>
    </row>
    <row r="206" s="272" customFormat="1" ht="24.95" customHeight="1" spans="1:10">
      <c r="A206" s="102">
        <v>40</v>
      </c>
      <c r="B206" s="102"/>
      <c r="C206" s="288" t="s">
        <v>251</v>
      </c>
      <c r="D206" s="102" t="s">
        <v>21</v>
      </c>
      <c r="E206" s="34" t="s">
        <v>14</v>
      </c>
      <c r="F206" s="102"/>
      <c r="G206" s="31">
        <v>995</v>
      </c>
      <c r="H206" s="31">
        <f t="shared" si="16"/>
        <v>995</v>
      </c>
      <c r="I206" s="102"/>
      <c r="J206" s="54"/>
    </row>
    <row r="207" s="272" customFormat="1" ht="24.95" customHeight="1" spans="1:10">
      <c r="A207" s="102">
        <v>41</v>
      </c>
      <c r="B207" s="102" t="s">
        <v>206</v>
      </c>
      <c r="C207" s="282" t="s">
        <v>252</v>
      </c>
      <c r="D207" s="102" t="s">
        <v>13</v>
      </c>
      <c r="E207" s="34" t="s">
        <v>14</v>
      </c>
      <c r="F207" s="102">
        <v>1</v>
      </c>
      <c r="G207" s="31">
        <v>995</v>
      </c>
      <c r="H207" s="31">
        <f t="shared" si="16"/>
        <v>995</v>
      </c>
      <c r="I207" s="102">
        <v>2007.09</v>
      </c>
      <c r="J207" s="54"/>
    </row>
    <row r="208" s="272" customFormat="1" ht="24.95" customHeight="1" spans="1:10">
      <c r="A208" s="102">
        <v>42</v>
      </c>
      <c r="B208" s="179" t="s">
        <v>206</v>
      </c>
      <c r="C208" s="179" t="s">
        <v>253</v>
      </c>
      <c r="D208" s="179" t="s">
        <v>13</v>
      </c>
      <c r="E208" s="138" t="s">
        <v>14</v>
      </c>
      <c r="F208" s="206">
        <v>1</v>
      </c>
      <c r="G208" s="138">
        <v>995</v>
      </c>
      <c r="H208" s="138">
        <f t="shared" si="16"/>
        <v>995</v>
      </c>
      <c r="I208" s="304">
        <v>2025.1</v>
      </c>
      <c r="J208" s="245"/>
    </row>
    <row r="209" s="272" customFormat="1" ht="24.95" customHeight="1" spans="1:10">
      <c r="A209" s="102">
        <v>43</v>
      </c>
      <c r="B209" s="102" t="s">
        <v>206</v>
      </c>
      <c r="C209" s="282" t="s">
        <v>254</v>
      </c>
      <c r="D209" s="102" t="s">
        <v>13</v>
      </c>
      <c r="E209" s="34" t="s">
        <v>35</v>
      </c>
      <c r="F209" s="102">
        <v>1</v>
      </c>
      <c r="G209" s="31">
        <v>1275</v>
      </c>
      <c r="H209" s="31">
        <f t="shared" ref="H209:H238" si="17">G209*1</f>
        <v>1275</v>
      </c>
      <c r="I209" s="102">
        <v>2007.09</v>
      </c>
      <c r="J209" s="54"/>
    </row>
    <row r="210" s="272" customFormat="1" ht="24.95" customHeight="1" spans="1:10">
      <c r="A210" s="102">
        <v>44</v>
      </c>
      <c r="B210" s="102" t="s">
        <v>206</v>
      </c>
      <c r="C210" s="282" t="s">
        <v>255</v>
      </c>
      <c r="D210" s="102" t="s">
        <v>13</v>
      </c>
      <c r="E210" s="34" t="s">
        <v>14</v>
      </c>
      <c r="F210" s="102">
        <v>1</v>
      </c>
      <c r="G210" s="31">
        <v>995</v>
      </c>
      <c r="H210" s="31">
        <f t="shared" si="17"/>
        <v>995</v>
      </c>
      <c r="I210" s="102">
        <v>2007.09</v>
      </c>
      <c r="J210" s="54"/>
    </row>
    <row r="211" s="272" customFormat="1" ht="24.95" customHeight="1" spans="1:10">
      <c r="A211" s="102">
        <v>45</v>
      </c>
      <c r="B211" s="102" t="s">
        <v>206</v>
      </c>
      <c r="C211" s="282" t="s">
        <v>256</v>
      </c>
      <c r="D211" s="102" t="s">
        <v>13</v>
      </c>
      <c r="E211" s="34" t="s">
        <v>14</v>
      </c>
      <c r="F211" s="102">
        <v>1</v>
      </c>
      <c r="G211" s="31">
        <v>995</v>
      </c>
      <c r="H211" s="31">
        <f t="shared" si="17"/>
        <v>995</v>
      </c>
      <c r="I211" s="102">
        <v>2007.09</v>
      </c>
      <c r="J211" s="54"/>
    </row>
    <row r="212" s="272" customFormat="1" ht="24.95" customHeight="1" spans="1:10">
      <c r="A212" s="102">
        <v>46</v>
      </c>
      <c r="B212" s="102" t="s">
        <v>206</v>
      </c>
      <c r="C212" s="282" t="s">
        <v>257</v>
      </c>
      <c r="D212" s="102" t="s">
        <v>13</v>
      </c>
      <c r="E212" s="34" t="s">
        <v>14</v>
      </c>
      <c r="F212" s="102">
        <v>1</v>
      </c>
      <c r="G212" s="31">
        <v>995</v>
      </c>
      <c r="H212" s="31">
        <f t="shared" si="17"/>
        <v>995</v>
      </c>
      <c r="I212" s="102" t="s">
        <v>105</v>
      </c>
      <c r="J212" s="54"/>
    </row>
    <row r="213" s="12" customFormat="1" ht="24.95" customHeight="1" spans="1:10">
      <c r="A213" s="102">
        <v>47</v>
      </c>
      <c r="B213" s="82" t="s">
        <v>206</v>
      </c>
      <c r="C213" s="82" t="s">
        <v>258</v>
      </c>
      <c r="D213" s="82" t="s">
        <v>13</v>
      </c>
      <c r="E213" s="306" t="s">
        <v>14</v>
      </c>
      <c r="F213" s="307">
        <v>1</v>
      </c>
      <c r="G213" s="31">
        <v>995</v>
      </c>
      <c r="H213" s="34">
        <f t="shared" si="17"/>
        <v>995</v>
      </c>
      <c r="I213" s="19">
        <v>2024.05</v>
      </c>
      <c r="J213" s="24"/>
    </row>
    <row r="214" s="272" customFormat="1" ht="24.95" customHeight="1" spans="1:10">
      <c r="A214" s="102">
        <v>48</v>
      </c>
      <c r="B214" s="102" t="s">
        <v>206</v>
      </c>
      <c r="C214" s="282" t="s">
        <v>259</v>
      </c>
      <c r="D214" s="102" t="s">
        <v>21</v>
      </c>
      <c r="E214" s="34" t="s">
        <v>14</v>
      </c>
      <c r="F214" s="102">
        <v>1</v>
      </c>
      <c r="G214" s="31">
        <v>995</v>
      </c>
      <c r="H214" s="31">
        <f t="shared" si="17"/>
        <v>995</v>
      </c>
      <c r="I214" s="102">
        <v>2007.09</v>
      </c>
      <c r="J214" s="54"/>
    </row>
    <row r="215" s="272" customFormat="1" ht="24.95" customHeight="1" spans="1:10">
      <c r="A215" s="102">
        <v>49</v>
      </c>
      <c r="B215" s="102" t="s">
        <v>206</v>
      </c>
      <c r="C215" s="282" t="s">
        <v>260</v>
      </c>
      <c r="D215" s="102" t="s">
        <v>13</v>
      </c>
      <c r="E215" s="34" t="s">
        <v>14</v>
      </c>
      <c r="F215" s="102">
        <v>1</v>
      </c>
      <c r="G215" s="31">
        <v>995</v>
      </c>
      <c r="H215" s="31">
        <f t="shared" si="17"/>
        <v>995</v>
      </c>
      <c r="I215" s="102">
        <v>2007.09</v>
      </c>
      <c r="J215" s="54"/>
    </row>
    <row r="216" s="272" customFormat="1" ht="24.95" customHeight="1" spans="1:10">
      <c r="A216" s="102">
        <v>50</v>
      </c>
      <c r="B216" s="102" t="s">
        <v>206</v>
      </c>
      <c r="C216" s="282" t="s">
        <v>228</v>
      </c>
      <c r="D216" s="102" t="s">
        <v>13</v>
      </c>
      <c r="E216" s="34" t="s">
        <v>14</v>
      </c>
      <c r="F216" s="102">
        <v>1</v>
      </c>
      <c r="G216" s="31">
        <v>995</v>
      </c>
      <c r="H216" s="31">
        <f t="shared" si="17"/>
        <v>995</v>
      </c>
      <c r="I216" s="102">
        <v>2007.09</v>
      </c>
      <c r="J216" s="54"/>
    </row>
    <row r="217" s="272" customFormat="1" ht="24.95" customHeight="1" spans="1:10">
      <c r="A217" s="102">
        <v>51</v>
      </c>
      <c r="B217" s="102" t="s">
        <v>206</v>
      </c>
      <c r="C217" s="282" t="s">
        <v>261</v>
      </c>
      <c r="D217" s="102" t="s">
        <v>13</v>
      </c>
      <c r="E217" s="34" t="s">
        <v>14</v>
      </c>
      <c r="F217" s="102">
        <v>1</v>
      </c>
      <c r="G217" s="31">
        <v>995</v>
      </c>
      <c r="H217" s="31">
        <f t="shared" si="17"/>
        <v>995</v>
      </c>
      <c r="I217" s="102" t="s">
        <v>262</v>
      </c>
      <c r="J217" s="54"/>
    </row>
    <row r="218" s="12" customFormat="1" ht="24.95" customHeight="1" spans="1:10">
      <c r="A218" s="102">
        <v>52</v>
      </c>
      <c r="B218" s="24" t="s">
        <v>263</v>
      </c>
      <c r="C218" s="24" t="s">
        <v>264</v>
      </c>
      <c r="D218" s="24" t="s">
        <v>13</v>
      </c>
      <c r="E218" s="34" t="s">
        <v>14</v>
      </c>
      <c r="F218" s="19">
        <v>1</v>
      </c>
      <c r="G218" s="31">
        <v>995</v>
      </c>
      <c r="H218" s="31">
        <f t="shared" si="17"/>
        <v>995</v>
      </c>
      <c r="I218" s="302">
        <v>2020.1</v>
      </c>
      <c r="J218" s="24"/>
    </row>
    <row r="219" s="272" customFormat="1" ht="24.95" customHeight="1" spans="1:10">
      <c r="A219" s="102">
        <v>53</v>
      </c>
      <c r="B219" s="102" t="s">
        <v>206</v>
      </c>
      <c r="C219" s="288" t="s">
        <v>265</v>
      </c>
      <c r="D219" s="102" t="s">
        <v>13</v>
      </c>
      <c r="E219" s="34" t="s">
        <v>14</v>
      </c>
      <c r="F219" s="102">
        <v>2</v>
      </c>
      <c r="G219" s="31">
        <v>995</v>
      </c>
      <c r="H219" s="31">
        <f t="shared" si="17"/>
        <v>995</v>
      </c>
      <c r="I219" s="102">
        <v>2007.09</v>
      </c>
      <c r="J219" s="54" t="s">
        <v>84</v>
      </c>
    </row>
    <row r="220" s="272" customFormat="1" ht="24.95" customHeight="1" spans="1:10">
      <c r="A220" s="102">
        <v>54</v>
      </c>
      <c r="B220" s="102"/>
      <c r="C220" s="288" t="s">
        <v>266</v>
      </c>
      <c r="D220" s="102" t="s">
        <v>21</v>
      </c>
      <c r="E220" s="34" t="s">
        <v>14</v>
      </c>
      <c r="F220" s="102"/>
      <c r="G220" s="31">
        <v>995</v>
      </c>
      <c r="H220" s="31">
        <f t="shared" si="17"/>
        <v>995</v>
      </c>
      <c r="I220" s="102"/>
      <c r="J220" s="54"/>
    </row>
    <row r="221" s="272" customFormat="1" ht="24.95" customHeight="1" spans="1:10">
      <c r="A221" s="102">
        <v>55</v>
      </c>
      <c r="B221" s="102" t="s">
        <v>206</v>
      </c>
      <c r="C221" s="282" t="s">
        <v>267</v>
      </c>
      <c r="D221" s="102" t="s">
        <v>21</v>
      </c>
      <c r="E221" s="34" t="s">
        <v>14</v>
      </c>
      <c r="F221" s="102">
        <v>1</v>
      </c>
      <c r="G221" s="31">
        <v>995</v>
      </c>
      <c r="H221" s="31">
        <f t="shared" si="17"/>
        <v>995</v>
      </c>
      <c r="I221" s="102">
        <v>2007.09</v>
      </c>
      <c r="J221" s="54"/>
    </row>
    <row r="222" s="272" customFormat="1" ht="24.95" customHeight="1" spans="1:10">
      <c r="A222" s="102">
        <v>56</v>
      </c>
      <c r="B222" s="102" t="s">
        <v>206</v>
      </c>
      <c r="C222" s="282" t="s">
        <v>268</v>
      </c>
      <c r="D222" s="102" t="s">
        <v>13</v>
      </c>
      <c r="E222" s="34" t="s">
        <v>18</v>
      </c>
      <c r="F222" s="102">
        <v>1</v>
      </c>
      <c r="G222" s="31">
        <v>1275</v>
      </c>
      <c r="H222" s="31">
        <f t="shared" si="17"/>
        <v>1275</v>
      </c>
      <c r="I222" s="102">
        <v>2007.09</v>
      </c>
      <c r="J222" s="54"/>
    </row>
    <row r="223" s="272" customFormat="1" ht="24.95" customHeight="1" spans="1:10">
      <c r="A223" s="102">
        <v>57</v>
      </c>
      <c r="B223" s="102" t="s">
        <v>206</v>
      </c>
      <c r="C223" s="282" t="s">
        <v>269</v>
      </c>
      <c r="D223" s="102" t="s">
        <v>13</v>
      </c>
      <c r="E223" s="34" t="s">
        <v>14</v>
      </c>
      <c r="F223" s="102">
        <v>1</v>
      </c>
      <c r="G223" s="31">
        <v>995</v>
      </c>
      <c r="H223" s="31">
        <f t="shared" si="17"/>
        <v>995</v>
      </c>
      <c r="I223" s="102">
        <v>2007.09</v>
      </c>
      <c r="J223" s="54"/>
    </row>
    <row r="224" s="272" customFormat="1" ht="24.95" customHeight="1" spans="1:10">
      <c r="A224" s="102">
        <v>58</v>
      </c>
      <c r="B224" s="102" t="s">
        <v>206</v>
      </c>
      <c r="C224" s="30" t="s">
        <v>270</v>
      </c>
      <c r="D224" s="102" t="s">
        <v>21</v>
      </c>
      <c r="E224" s="34" t="s">
        <v>14</v>
      </c>
      <c r="F224" s="102">
        <v>1</v>
      </c>
      <c r="G224" s="31">
        <v>995</v>
      </c>
      <c r="H224" s="31">
        <f t="shared" si="17"/>
        <v>995</v>
      </c>
      <c r="I224" s="102">
        <v>2007.09</v>
      </c>
      <c r="J224" s="54"/>
    </row>
    <row r="225" s="272" customFormat="1" ht="24.95" customHeight="1" spans="1:10">
      <c r="A225" s="102">
        <v>59</v>
      </c>
      <c r="B225" s="102" t="s">
        <v>206</v>
      </c>
      <c r="C225" s="282" t="s">
        <v>271</v>
      </c>
      <c r="D225" s="102" t="s">
        <v>13</v>
      </c>
      <c r="E225" s="34" t="s">
        <v>14</v>
      </c>
      <c r="F225" s="102">
        <v>1</v>
      </c>
      <c r="G225" s="31">
        <v>995</v>
      </c>
      <c r="H225" s="31">
        <f t="shared" si="17"/>
        <v>995</v>
      </c>
      <c r="I225" s="102" t="s">
        <v>272</v>
      </c>
      <c r="J225" s="54"/>
    </row>
    <row r="226" s="272" customFormat="1" ht="24.95" customHeight="1" spans="1:10">
      <c r="A226" s="102">
        <v>60</v>
      </c>
      <c r="B226" s="102" t="s">
        <v>206</v>
      </c>
      <c r="C226" s="282" t="s">
        <v>273</v>
      </c>
      <c r="D226" s="102" t="s">
        <v>13</v>
      </c>
      <c r="E226" s="34" t="s">
        <v>14</v>
      </c>
      <c r="F226" s="102">
        <v>1</v>
      </c>
      <c r="G226" s="31">
        <v>995</v>
      </c>
      <c r="H226" s="31">
        <f t="shared" si="17"/>
        <v>995</v>
      </c>
      <c r="I226" s="102">
        <v>2007.09</v>
      </c>
      <c r="J226" s="54"/>
    </row>
    <row r="227" s="272" customFormat="1" ht="24.95" customHeight="1" spans="1:10">
      <c r="A227" s="102">
        <v>61</v>
      </c>
      <c r="B227" s="102" t="s">
        <v>206</v>
      </c>
      <c r="C227" s="282" t="s">
        <v>274</v>
      </c>
      <c r="D227" s="102" t="s">
        <v>21</v>
      </c>
      <c r="E227" s="34" t="s">
        <v>14</v>
      </c>
      <c r="F227" s="102">
        <v>1</v>
      </c>
      <c r="G227" s="31">
        <v>995</v>
      </c>
      <c r="H227" s="31">
        <f t="shared" si="17"/>
        <v>995</v>
      </c>
      <c r="I227" s="102">
        <v>2007.09</v>
      </c>
      <c r="J227" s="54"/>
    </row>
    <row r="228" s="272" customFormat="1" ht="24.95" customHeight="1" spans="1:10">
      <c r="A228" s="102">
        <v>62</v>
      </c>
      <c r="B228" s="102" t="s">
        <v>206</v>
      </c>
      <c r="C228" s="282" t="s">
        <v>275</v>
      </c>
      <c r="D228" s="102" t="s">
        <v>13</v>
      </c>
      <c r="E228" s="34" t="s">
        <v>14</v>
      </c>
      <c r="F228" s="102">
        <v>1</v>
      </c>
      <c r="G228" s="31">
        <v>995</v>
      </c>
      <c r="H228" s="31">
        <f t="shared" si="17"/>
        <v>995</v>
      </c>
      <c r="I228" s="102">
        <v>2011.04</v>
      </c>
      <c r="J228" s="54"/>
    </row>
    <row r="229" s="12" customFormat="1" ht="24.95" customHeight="1" spans="1:10">
      <c r="A229" s="102">
        <v>63</v>
      </c>
      <c r="B229" s="27" t="s">
        <v>206</v>
      </c>
      <c r="C229" s="27" t="s">
        <v>276</v>
      </c>
      <c r="D229" s="27" t="s">
        <v>13</v>
      </c>
      <c r="E229" s="34" t="s">
        <v>14</v>
      </c>
      <c r="F229" s="19">
        <v>1</v>
      </c>
      <c r="G229" s="31">
        <v>995</v>
      </c>
      <c r="H229" s="31">
        <f t="shared" si="17"/>
        <v>995</v>
      </c>
      <c r="I229" s="19">
        <v>2022.05</v>
      </c>
      <c r="J229" s="24"/>
    </row>
    <row r="230" s="12" customFormat="1" ht="24.95" customHeight="1" spans="1:10">
      <c r="A230" s="102">
        <v>64</v>
      </c>
      <c r="B230" s="82" t="s">
        <v>206</v>
      </c>
      <c r="C230" s="82" t="s">
        <v>277</v>
      </c>
      <c r="D230" s="82" t="s">
        <v>13</v>
      </c>
      <c r="E230" s="34" t="s">
        <v>14</v>
      </c>
      <c r="F230" s="19">
        <v>1</v>
      </c>
      <c r="G230" s="31">
        <v>995</v>
      </c>
      <c r="H230" s="34">
        <f t="shared" si="17"/>
        <v>995</v>
      </c>
      <c r="I230" s="19">
        <v>2024.04</v>
      </c>
      <c r="J230" s="24"/>
    </row>
    <row r="231" s="5" customFormat="1" ht="29" customHeight="1" spans="1:10">
      <c r="A231" s="102">
        <v>65</v>
      </c>
      <c r="B231" s="24" t="s">
        <v>206</v>
      </c>
      <c r="C231" s="19" t="s">
        <v>278</v>
      </c>
      <c r="D231" s="24" t="s">
        <v>13</v>
      </c>
      <c r="E231" s="24" t="s">
        <v>35</v>
      </c>
      <c r="F231" s="18">
        <v>1</v>
      </c>
      <c r="G231" s="31">
        <v>1275</v>
      </c>
      <c r="H231" s="19">
        <f t="shared" si="17"/>
        <v>1275</v>
      </c>
      <c r="I231" s="88" t="s">
        <v>147</v>
      </c>
      <c r="J231" s="309" t="s">
        <v>279</v>
      </c>
    </row>
    <row r="232" s="272" customFormat="1" ht="24.95" customHeight="1" spans="1:10">
      <c r="A232" s="102">
        <v>66</v>
      </c>
      <c r="B232" s="102" t="s">
        <v>206</v>
      </c>
      <c r="C232" s="282" t="s">
        <v>280</v>
      </c>
      <c r="D232" s="102" t="s">
        <v>13</v>
      </c>
      <c r="E232" s="34" t="s">
        <v>14</v>
      </c>
      <c r="F232" s="102">
        <v>1</v>
      </c>
      <c r="G232" s="31">
        <v>995</v>
      </c>
      <c r="H232" s="31">
        <f t="shared" si="17"/>
        <v>995</v>
      </c>
      <c r="I232" s="102">
        <v>2007.09</v>
      </c>
      <c r="J232" s="54"/>
    </row>
    <row r="233" s="272" customFormat="1" ht="24.95" customHeight="1" spans="1:10">
      <c r="A233" s="102">
        <v>67</v>
      </c>
      <c r="B233" s="102" t="s">
        <v>206</v>
      </c>
      <c r="C233" s="282" t="s">
        <v>281</v>
      </c>
      <c r="D233" s="102" t="s">
        <v>13</v>
      </c>
      <c r="E233" s="34" t="s">
        <v>14</v>
      </c>
      <c r="F233" s="102">
        <v>1</v>
      </c>
      <c r="G233" s="31">
        <v>995</v>
      </c>
      <c r="H233" s="31">
        <f t="shared" si="17"/>
        <v>995</v>
      </c>
      <c r="I233" s="102">
        <v>2007.09</v>
      </c>
      <c r="J233" s="54"/>
    </row>
    <row r="234" s="12" customFormat="1" ht="24.95" customHeight="1" spans="1:10">
      <c r="A234" s="102">
        <v>68</v>
      </c>
      <c r="B234" s="27" t="s">
        <v>206</v>
      </c>
      <c r="C234" s="27" t="s">
        <v>282</v>
      </c>
      <c r="D234" s="27" t="s">
        <v>21</v>
      </c>
      <c r="E234" s="27" t="s">
        <v>14</v>
      </c>
      <c r="F234" s="27">
        <v>1</v>
      </c>
      <c r="G234" s="31">
        <v>995</v>
      </c>
      <c r="H234" s="31">
        <f t="shared" si="17"/>
        <v>995</v>
      </c>
      <c r="I234" s="27">
        <v>2021.12</v>
      </c>
      <c r="J234" s="34"/>
    </row>
    <row r="235" s="272" customFormat="1" ht="24.95" customHeight="1" spans="1:10">
      <c r="A235" s="256" t="s">
        <v>32</v>
      </c>
      <c r="B235" s="256"/>
      <c r="C235" s="254"/>
      <c r="D235" s="256"/>
      <c r="E235" s="257"/>
      <c r="F235" s="253">
        <f>SUM(F167:F234)</f>
        <v>68</v>
      </c>
      <c r="G235" s="253"/>
      <c r="H235" s="253">
        <f>SUM(H167:H234)</f>
        <v>69620</v>
      </c>
      <c r="I235" s="256"/>
      <c r="J235" s="253"/>
    </row>
    <row r="236" s="116" customFormat="1" customHeight="1" spans="1:10">
      <c r="A236" s="102">
        <v>1</v>
      </c>
      <c r="B236" s="102" t="s">
        <v>283</v>
      </c>
      <c r="C236" s="282" t="s">
        <v>284</v>
      </c>
      <c r="D236" s="102" t="s">
        <v>13</v>
      </c>
      <c r="E236" s="34" t="s">
        <v>14</v>
      </c>
      <c r="F236" s="102">
        <v>1</v>
      </c>
      <c r="G236" s="31">
        <v>995</v>
      </c>
      <c r="H236" s="31">
        <f>G236*1</f>
        <v>995</v>
      </c>
      <c r="I236" s="102">
        <v>2007.09</v>
      </c>
      <c r="J236" s="54"/>
    </row>
    <row r="237" s="116" customFormat="1" customHeight="1" spans="1:10">
      <c r="A237" s="102">
        <v>2</v>
      </c>
      <c r="B237" s="102" t="s">
        <v>283</v>
      </c>
      <c r="C237" s="282" t="s">
        <v>285</v>
      </c>
      <c r="D237" s="102" t="s">
        <v>13</v>
      </c>
      <c r="E237" s="34" t="s">
        <v>14</v>
      </c>
      <c r="F237" s="102">
        <v>1</v>
      </c>
      <c r="G237" s="31">
        <v>995</v>
      </c>
      <c r="H237" s="31">
        <f t="shared" ref="H237:H242" si="18">G237*1</f>
        <v>995</v>
      </c>
      <c r="I237" s="102">
        <v>2007.09</v>
      </c>
      <c r="J237" s="54"/>
    </row>
    <row r="238" s="116" customFormat="1" customHeight="1" spans="1:10">
      <c r="A238" s="102">
        <v>3</v>
      </c>
      <c r="B238" s="102" t="s">
        <v>283</v>
      </c>
      <c r="C238" s="282" t="s">
        <v>286</v>
      </c>
      <c r="D238" s="102" t="s">
        <v>13</v>
      </c>
      <c r="E238" s="34" t="s">
        <v>14</v>
      </c>
      <c r="F238" s="102">
        <v>1</v>
      </c>
      <c r="G238" s="31">
        <v>995</v>
      </c>
      <c r="H238" s="31">
        <f t="shared" si="18"/>
        <v>995</v>
      </c>
      <c r="I238" s="102">
        <v>2007.09</v>
      </c>
      <c r="J238" s="54"/>
    </row>
    <row r="239" s="2" customFormat="1" customHeight="1" spans="1:10">
      <c r="A239" s="102">
        <v>4</v>
      </c>
      <c r="B239" s="104" t="s">
        <v>283</v>
      </c>
      <c r="C239" s="104" t="s">
        <v>287</v>
      </c>
      <c r="D239" s="104" t="s">
        <v>13</v>
      </c>
      <c r="E239" s="34" t="s">
        <v>14</v>
      </c>
      <c r="F239" s="19">
        <v>1</v>
      </c>
      <c r="G239" s="31">
        <v>995</v>
      </c>
      <c r="H239" s="34">
        <f t="shared" si="18"/>
        <v>995</v>
      </c>
      <c r="I239" s="19">
        <v>2023.08</v>
      </c>
      <c r="J239" s="24"/>
    </row>
    <row r="240" s="116" customFormat="1" customHeight="1" spans="1:10">
      <c r="A240" s="102">
        <v>5</v>
      </c>
      <c r="B240" s="102" t="s">
        <v>283</v>
      </c>
      <c r="C240" s="282" t="s">
        <v>288</v>
      </c>
      <c r="D240" s="102" t="s">
        <v>13</v>
      </c>
      <c r="E240" s="34" t="s">
        <v>14</v>
      </c>
      <c r="F240" s="102">
        <v>1</v>
      </c>
      <c r="G240" s="31">
        <v>995</v>
      </c>
      <c r="H240" s="31">
        <f t="shared" si="18"/>
        <v>995</v>
      </c>
      <c r="I240" s="102">
        <v>2007.09</v>
      </c>
      <c r="J240" s="54"/>
    </row>
    <row r="241" s="116" customFormat="1" customHeight="1" spans="1:10">
      <c r="A241" s="102">
        <v>6</v>
      </c>
      <c r="B241" s="102" t="s">
        <v>283</v>
      </c>
      <c r="C241" s="282" t="s">
        <v>289</v>
      </c>
      <c r="D241" s="102" t="s">
        <v>13</v>
      </c>
      <c r="E241" s="34" t="s">
        <v>14</v>
      </c>
      <c r="F241" s="102">
        <v>1</v>
      </c>
      <c r="G241" s="31">
        <v>995</v>
      </c>
      <c r="H241" s="31">
        <f t="shared" si="18"/>
        <v>995</v>
      </c>
      <c r="I241" s="102">
        <v>2007.09</v>
      </c>
      <c r="J241" s="54"/>
    </row>
    <row r="242" s="2" customFormat="1" customHeight="1" spans="1:10">
      <c r="A242" s="102">
        <v>7</v>
      </c>
      <c r="B242" s="82" t="s">
        <v>283</v>
      </c>
      <c r="C242" s="208" t="s">
        <v>290</v>
      </c>
      <c r="D242" s="209" t="s">
        <v>13</v>
      </c>
      <c r="E242" s="48" t="s">
        <v>14</v>
      </c>
      <c r="F242" s="49">
        <v>1</v>
      </c>
      <c r="G242" s="34">
        <v>995</v>
      </c>
      <c r="H242" s="34">
        <f t="shared" si="18"/>
        <v>995</v>
      </c>
      <c r="I242" s="19">
        <v>2025.08</v>
      </c>
      <c r="J242" s="24"/>
    </row>
    <row r="243" s="116" customFormat="1" customHeight="1" spans="1:10">
      <c r="A243" s="102">
        <v>8</v>
      </c>
      <c r="B243" s="102" t="s">
        <v>283</v>
      </c>
      <c r="C243" s="282" t="s">
        <v>291</v>
      </c>
      <c r="D243" s="102" t="s">
        <v>13</v>
      </c>
      <c r="E243" s="34" t="s">
        <v>14</v>
      </c>
      <c r="F243" s="102">
        <v>1</v>
      </c>
      <c r="G243" s="31">
        <v>995</v>
      </c>
      <c r="H243" s="31">
        <f t="shared" ref="H243:H251" si="19">G243*1</f>
        <v>995</v>
      </c>
      <c r="I243" s="102">
        <v>2007.09</v>
      </c>
      <c r="J243" s="54"/>
    </row>
    <row r="244" s="2" customFormat="1" customHeight="1" spans="1:10">
      <c r="A244" s="102">
        <v>9</v>
      </c>
      <c r="B244" s="82" t="s">
        <v>283</v>
      </c>
      <c r="C244" s="82" t="s">
        <v>292</v>
      </c>
      <c r="D244" s="82" t="s">
        <v>13</v>
      </c>
      <c r="E244" s="34" t="s">
        <v>14</v>
      </c>
      <c r="F244" s="82">
        <v>1</v>
      </c>
      <c r="G244" s="31">
        <v>995</v>
      </c>
      <c r="H244" s="34">
        <f t="shared" si="19"/>
        <v>995</v>
      </c>
      <c r="I244" s="19">
        <v>2024.09</v>
      </c>
      <c r="J244" s="24"/>
    </row>
    <row r="245" s="2" customFormat="1" customHeight="1" spans="1:10">
      <c r="A245" s="102">
        <v>10</v>
      </c>
      <c r="B245" s="19" t="s">
        <v>283</v>
      </c>
      <c r="C245" s="27" t="s">
        <v>293</v>
      </c>
      <c r="D245" s="27" t="s">
        <v>13</v>
      </c>
      <c r="E245" s="34" t="s">
        <v>14</v>
      </c>
      <c r="F245" s="19">
        <v>1</v>
      </c>
      <c r="G245" s="31">
        <v>995</v>
      </c>
      <c r="H245" s="31">
        <f t="shared" si="19"/>
        <v>995</v>
      </c>
      <c r="I245" s="19">
        <v>2022.05</v>
      </c>
      <c r="J245" s="24"/>
    </row>
    <row r="246" s="116" customFormat="1" customHeight="1" spans="1:10">
      <c r="A246" s="102">
        <v>11</v>
      </c>
      <c r="B246" s="102" t="s">
        <v>283</v>
      </c>
      <c r="C246" s="282" t="s">
        <v>294</v>
      </c>
      <c r="D246" s="102" t="s">
        <v>13</v>
      </c>
      <c r="E246" s="34" t="s">
        <v>14</v>
      </c>
      <c r="F246" s="102">
        <v>1</v>
      </c>
      <c r="G246" s="31">
        <v>995</v>
      </c>
      <c r="H246" s="31">
        <f t="shared" si="19"/>
        <v>995</v>
      </c>
      <c r="I246" s="102">
        <v>2007.09</v>
      </c>
      <c r="J246" s="54"/>
    </row>
    <row r="247" s="116" customFormat="1" customHeight="1" spans="1:10">
      <c r="A247" s="102">
        <v>12</v>
      </c>
      <c r="B247" s="102" t="s">
        <v>283</v>
      </c>
      <c r="C247" s="282" t="s">
        <v>295</v>
      </c>
      <c r="D247" s="102" t="s">
        <v>13</v>
      </c>
      <c r="E247" s="34" t="s">
        <v>14</v>
      </c>
      <c r="F247" s="102">
        <v>1</v>
      </c>
      <c r="G247" s="31">
        <v>995</v>
      </c>
      <c r="H247" s="31">
        <f t="shared" si="19"/>
        <v>995</v>
      </c>
      <c r="I247" s="102" t="s">
        <v>296</v>
      </c>
      <c r="J247" s="54"/>
    </row>
    <row r="248" s="116" customFormat="1" customHeight="1" spans="1:10">
      <c r="A248" s="102">
        <v>13</v>
      </c>
      <c r="B248" s="102" t="s">
        <v>283</v>
      </c>
      <c r="C248" s="308" t="s">
        <v>297</v>
      </c>
      <c r="D248" s="102" t="s">
        <v>13</v>
      </c>
      <c r="E248" s="34" t="s">
        <v>14</v>
      </c>
      <c r="F248" s="102">
        <v>2</v>
      </c>
      <c r="G248" s="31">
        <v>995</v>
      </c>
      <c r="H248" s="31">
        <f t="shared" si="19"/>
        <v>995</v>
      </c>
      <c r="I248" s="102">
        <v>2007.09</v>
      </c>
      <c r="J248" s="54" t="s">
        <v>84</v>
      </c>
    </row>
    <row r="249" s="116" customFormat="1" customHeight="1" spans="1:10">
      <c r="A249" s="102">
        <v>14</v>
      </c>
      <c r="B249" s="102" t="s">
        <v>283</v>
      </c>
      <c r="C249" s="308" t="s">
        <v>298</v>
      </c>
      <c r="D249" s="102" t="s">
        <v>21</v>
      </c>
      <c r="E249" s="34" t="s">
        <v>14</v>
      </c>
      <c r="F249" s="102"/>
      <c r="G249" s="31">
        <v>995</v>
      </c>
      <c r="H249" s="31">
        <f t="shared" si="19"/>
        <v>995</v>
      </c>
      <c r="I249" s="102"/>
      <c r="J249" s="54"/>
    </row>
    <row r="250" s="1" customFormat="1" ht="20.1" customHeight="1" spans="1:10">
      <c r="A250" s="102">
        <v>15</v>
      </c>
      <c r="B250" s="24" t="s">
        <v>283</v>
      </c>
      <c r="C250" s="30" t="s">
        <v>299</v>
      </c>
      <c r="D250" s="30" t="s">
        <v>13</v>
      </c>
      <c r="E250" s="38" t="s">
        <v>14</v>
      </c>
      <c r="F250" s="19">
        <v>1</v>
      </c>
      <c r="G250" s="31">
        <v>995</v>
      </c>
      <c r="H250" s="31">
        <f t="shared" si="19"/>
        <v>995</v>
      </c>
      <c r="I250" s="19">
        <v>2007.09</v>
      </c>
      <c r="J250" s="62"/>
    </row>
    <row r="251" s="2" customFormat="1" ht="32" customHeight="1" spans="1:10">
      <c r="A251" s="102">
        <v>16</v>
      </c>
      <c r="B251" s="24" t="s">
        <v>283</v>
      </c>
      <c r="C251" s="30" t="s">
        <v>300</v>
      </c>
      <c r="D251" s="24" t="s">
        <v>13</v>
      </c>
      <c r="E251" s="34" t="s">
        <v>35</v>
      </c>
      <c r="F251" s="24">
        <v>1</v>
      </c>
      <c r="G251" s="31">
        <v>1275</v>
      </c>
      <c r="H251" s="34">
        <f t="shared" si="19"/>
        <v>1275</v>
      </c>
      <c r="I251" s="19">
        <v>2021.04</v>
      </c>
      <c r="J251" s="24" t="s">
        <v>301</v>
      </c>
    </row>
    <row r="252" s="112" customFormat="1" customHeight="1" spans="1:10">
      <c r="A252" s="102">
        <v>17</v>
      </c>
      <c r="B252" s="24" t="s">
        <v>283</v>
      </c>
      <c r="C252" s="24" t="s">
        <v>302</v>
      </c>
      <c r="D252" s="104" t="s">
        <v>13</v>
      </c>
      <c r="E252" s="104" t="s">
        <v>14</v>
      </c>
      <c r="F252" s="24">
        <v>1</v>
      </c>
      <c r="G252" s="31">
        <v>995</v>
      </c>
      <c r="H252" s="31">
        <f t="shared" ref="H252:H259" si="20">G252*1</f>
        <v>995</v>
      </c>
      <c r="I252" s="24">
        <v>2007.09</v>
      </c>
      <c r="J252" s="24"/>
    </row>
    <row r="253" s="112" customFormat="1" customHeight="1" spans="1:10">
      <c r="A253" s="102">
        <v>18</v>
      </c>
      <c r="B253" s="24" t="s">
        <v>283</v>
      </c>
      <c r="C253" s="24" t="s">
        <v>303</v>
      </c>
      <c r="D253" s="24" t="s">
        <v>21</v>
      </c>
      <c r="E253" s="104" t="s">
        <v>14</v>
      </c>
      <c r="F253" s="24">
        <v>1</v>
      </c>
      <c r="G253" s="31">
        <v>995</v>
      </c>
      <c r="H253" s="31">
        <f t="shared" si="20"/>
        <v>995</v>
      </c>
      <c r="I253" s="24" t="s">
        <v>304</v>
      </c>
      <c r="J253" s="24"/>
    </row>
    <row r="254" s="112" customFormat="1" customHeight="1" spans="1:10">
      <c r="A254" s="102">
        <v>19</v>
      </c>
      <c r="B254" s="24" t="s">
        <v>283</v>
      </c>
      <c r="C254" s="24" t="s">
        <v>305</v>
      </c>
      <c r="D254" s="24" t="s">
        <v>13</v>
      </c>
      <c r="E254" s="104" t="s">
        <v>14</v>
      </c>
      <c r="F254" s="24">
        <v>1</v>
      </c>
      <c r="G254" s="31">
        <v>995</v>
      </c>
      <c r="H254" s="31">
        <f t="shared" si="20"/>
        <v>995</v>
      </c>
      <c r="I254" s="65">
        <v>2007.09</v>
      </c>
      <c r="J254" s="24"/>
    </row>
    <row r="255" s="112" customFormat="1" customHeight="1" spans="1:10">
      <c r="A255" s="102">
        <v>20</v>
      </c>
      <c r="B255" s="24" t="s">
        <v>283</v>
      </c>
      <c r="C255" s="24" t="s">
        <v>306</v>
      </c>
      <c r="D255" s="24" t="s">
        <v>21</v>
      </c>
      <c r="E255" s="104" t="s">
        <v>14</v>
      </c>
      <c r="F255" s="24">
        <v>1</v>
      </c>
      <c r="G255" s="31">
        <v>995</v>
      </c>
      <c r="H255" s="31">
        <f t="shared" si="20"/>
        <v>995</v>
      </c>
      <c r="I255" s="65">
        <v>2007.09</v>
      </c>
      <c r="J255" s="24"/>
    </row>
    <row r="256" s="112" customFormat="1" ht="25" customHeight="1" spans="1:10">
      <c r="A256" s="102">
        <v>21</v>
      </c>
      <c r="B256" s="27" t="s">
        <v>283</v>
      </c>
      <c r="C256" s="27" t="s">
        <v>307</v>
      </c>
      <c r="D256" s="27" t="s">
        <v>13</v>
      </c>
      <c r="E256" s="27" t="s">
        <v>14</v>
      </c>
      <c r="F256" s="27">
        <v>1</v>
      </c>
      <c r="G256" s="31">
        <v>995</v>
      </c>
      <c r="H256" s="31">
        <f t="shared" si="20"/>
        <v>995</v>
      </c>
      <c r="I256" s="27">
        <v>2022.03</v>
      </c>
      <c r="J256" s="64"/>
    </row>
    <row r="257" s="112" customFormat="1" ht="25" customHeight="1" spans="1:10">
      <c r="A257" s="102">
        <v>22</v>
      </c>
      <c r="B257" s="27" t="s">
        <v>283</v>
      </c>
      <c r="C257" s="27" t="s">
        <v>308</v>
      </c>
      <c r="D257" s="27" t="s">
        <v>13</v>
      </c>
      <c r="E257" s="27" t="s">
        <v>14</v>
      </c>
      <c r="F257" s="34">
        <v>1</v>
      </c>
      <c r="G257" s="31">
        <v>995</v>
      </c>
      <c r="H257" s="34">
        <f t="shared" si="20"/>
        <v>995</v>
      </c>
      <c r="I257" s="27">
        <v>2024.08</v>
      </c>
      <c r="J257" s="64"/>
    </row>
    <row r="258" s="112" customFormat="1" ht="25" customHeight="1" spans="1:10">
      <c r="A258" s="102">
        <v>23</v>
      </c>
      <c r="B258" s="104" t="s">
        <v>283</v>
      </c>
      <c r="C258" s="104" t="s">
        <v>309</v>
      </c>
      <c r="D258" s="104" t="s">
        <v>13</v>
      </c>
      <c r="E258" s="27" t="s">
        <v>18</v>
      </c>
      <c r="F258" s="112">
        <v>1</v>
      </c>
      <c r="G258" s="31">
        <v>1275</v>
      </c>
      <c r="H258" s="34">
        <f t="shared" si="20"/>
        <v>1275</v>
      </c>
      <c r="I258" s="27">
        <v>2024.11</v>
      </c>
      <c r="J258" s="64"/>
    </row>
    <row r="259" s="112" customFormat="1" ht="25" customHeight="1" spans="1:10">
      <c r="A259" s="102">
        <v>24</v>
      </c>
      <c r="B259" s="82" t="s">
        <v>283</v>
      </c>
      <c r="C259" s="209" t="s">
        <v>310</v>
      </c>
      <c r="D259" s="209" t="s">
        <v>13</v>
      </c>
      <c r="E259" s="27" t="s">
        <v>14</v>
      </c>
      <c r="F259" s="24">
        <v>1</v>
      </c>
      <c r="G259" s="34">
        <v>995</v>
      </c>
      <c r="H259" s="34">
        <f t="shared" si="20"/>
        <v>995</v>
      </c>
      <c r="I259" s="27">
        <v>2025.06</v>
      </c>
      <c r="J259" s="64"/>
    </row>
    <row r="260" s="2" customFormat="1" customHeight="1" spans="1:10">
      <c r="A260" s="102">
        <v>25</v>
      </c>
      <c r="B260" s="19" t="s">
        <v>283</v>
      </c>
      <c r="C260" s="30" t="s">
        <v>311</v>
      </c>
      <c r="D260" s="19" t="s">
        <v>13</v>
      </c>
      <c r="E260" s="27" t="s">
        <v>14</v>
      </c>
      <c r="F260" s="27">
        <v>1</v>
      </c>
      <c r="G260" s="31">
        <v>995</v>
      </c>
      <c r="H260" s="34">
        <f t="shared" ref="H260:H286" si="21">G260*1</f>
        <v>995</v>
      </c>
      <c r="I260" s="19">
        <v>2007.09</v>
      </c>
      <c r="J260" s="24"/>
    </row>
    <row r="261" s="116" customFormat="1" customHeight="1" spans="1:10">
      <c r="A261" s="102">
        <v>26</v>
      </c>
      <c r="B261" s="102" t="s">
        <v>283</v>
      </c>
      <c r="C261" s="282" t="s">
        <v>312</v>
      </c>
      <c r="D261" s="102" t="s">
        <v>21</v>
      </c>
      <c r="E261" s="34" t="s">
        <v>35</v>
      </c>
      <c r="F261" s="102">
        <v>1</v>
      </c>
      <c r="G261" s="31">
        <v>1275</v>
      </c>
      <c r="H261" s="31">
        <f t="shared" si="21"/>
        <v>1275</v>
      </c>
      <c r="I261" s="102">
        <v>2007.09</v>
      </c>
      <c r="J261" s="54"/>
    </row>
    <row r="262" s="116" customFormat="1" customHeight="1" spans="1:10">
      <c r="A262" s="102">
        <v>27</v>
      </c>
      <c r="B262" s="102" t="s">
        <v>283</v>
      </c>
      <c r="C262" s="282" t="s">
        <v>313</v>
      </c>
      <c r="D262" s="102" t="s">
        <v>21</v>
      </c>
      <c r="E262" s="34" t="s">
        <v>18</v>
      </c>
      <c r="F262" s="102">
        <v>1</v>
      </c>
      <c r="G262" s="31">
        <v>1275</v>
      </c>
      <c r="H262" s="31">
        <f t="shared" si="21"/>
        <v>1275</v>
      </c>
      <c r="I262" s="102">
        <v>2007.09</v>
      </c>
      <c r="J262" s="54"/>
    </row>
    <row r="263" s="116" customFormat="1" customHeight="1" spans="1:10">
      <c r="A263" s="102">
        <v>28</v>
      </c>
      <c r="B263" s="102" t="s">
        <v>283</v>
      </c>
      <c r="C263" s="282" t="s">
        <v>314</v>
      </c>
      <c r="D263" s="102" t="s">
        <v>21</v>
      </c>
      <c r="E263" s="34" t="s">
        <v>14</v>
      </c>
      <c r="F263" s="102">
        <v>1</v>
      </c>
      <c r="G263" s="31">
        <v>995</v>
      </c>
      <c r="H263" s="31">
        <f t="shared" si="21"/>
        <v>995</v>
      </c>
      <c r="I263" s="102">
        <v>2007.09</v>
      </c>
      <c r="J263" s="54"/>
    </row>
    <row r="264" s="116" customFormat="1" customHeight="1" spans="1:10">
      <c r="A264" s="102">
        <v>29</v>
      </c>
      <c r="B264" s="102" t="s">
        <v>283</v>
      </c>
      <c r="C264" s="282" t="s">
        <v>315</v>
      </c>
      <c r="D264" s="102" t="s">
        <v>13</v>
      </c>
      <c r="E264" s="34" t="s">
        <v>14</v>
      </c>
      <c r="F264" s="102">
        <v>1</v>
      </c>
      <c r="G264" s="31">
        <v>995</v>
      </c>
      <c r="H264" s="31">
        <f t="shared" si="21"/>
        <v>995</v>
      </c>
      <c r="I264" s="102">
        <v>2007.09</v>
      </c>
      <c r="J264" s="54"/>
    </row>
    <row r="265" s="116" customFormat="1" customHeight="1" spans="1:10">
      <c r="A265" s="102">
        <v>30</v>
      </c>
      <c r="B265" s="102" t="s">
        <v>283</v>
      </c>
      <c r="C265" s="308" t="s">
        <v>316</v>
      </c>
      <c r="D265" s="102" t="s">
        <v>13</v>
      </c>
      <c r="E265" s="34" t="s">
        <v>14</v>
      </c>
      <c r="F265" s="102">
        <v>2</v>
      </c>
      <c r="G265" s="31">
        <v>995</v>
      </c>
      <c r="H265" s="31">
        <f t="shared" si="21"/>
        <v>995</v>
      </c>
      <c r="I265" s="102">
        <v>2013.07</v>
      </c>
      <c r="J265" s="54"/>
    </row>
    <row r="266" s="116" customFormat="1" customHeight="1" spans="1:10">
      <c r="A266" s="102">
        <v>31</v>
      </c>
      <c r="B266" s="102" t="s">
        <v>283</v>
      </c>
      <c r="C266" s="308" t="s">
        <v>317</v>
      </c>
      <c r="D266" s="102" t="s">
        <v>21</v>
      </c>
      <c r="E266" s="34" t="s">
        <v>14</v>
      </c>
      <c r="F266" s="102"/>
      <c r="G266" s="31">
        <v>995</v>
      </c>
      <c r="H266" s="31">
        <f t="shared" si="21"/>
        <v>995</v>
      </c>
      <c r="I266" s="102"/>
      <c r="J266" s="54"/>
    </row>
    <row r="267" s="2" customFormat="1" customHeight="1" spans="1:10">
      <c r="A267" s="102">
        <v>32</v>
      </c>
      <c r="B267" s="19" t="s">
        <v>283</v>
      </c>
      <c r="C267" s="30" t="s">
        <v>318</v>
      </c>
      <c r="D267" s="19" t="s">
        <v>13</v>
      </c>
      <c r="E267" s="34" t="s">
        <v>14</v>
      </c>
      <c r="F267" s="19">
        <v>1</v>
      </c>
      <c r="G267" s="31">
        <v>995</v>
      </c>
      <c r="H267" s="34">
        <f t="shared" ref="H267" si="22">G267*1</f>
        <v>995</v>
      </c>
      <c r="I267" s="19">
        <v>2024.01</v>
      </c>
      <c r="J267" s="24"/>
    </row>
    <row r="268" s="116" customFormat="1" customHeight="1" spans="1:10">
      <c r="A268" s="102">
        <v>33</v>
      </c>
      <c r="B268" s="102" t="s">
        <v>283</v>
      </c>
      <c r="C268" s="139" t="s">
        <v>319</v>
      </c>
      <c r="D268" s="102" t="s">
        <v>13</v>
      </c>
      <c r="E268" s="34" t="s">
        <v>18</v>
      </c>
      <c r="F268" s="102">
        <v>1</v>
      </c>
      <c r="G268" s="31">
        <v>1275</v>
      </c>
      <c r="H268" s="31">
        <f t="shared" si="21"/>
        <v>1275</v>
      </c>
      <c r="I268" s="102">
        <v>2007.09</v>
      </c>
      <c r="J268" s="54"/>
    </row>
    <row r="269" s="2" customFormat="1" customHeight="1" spans="1:10">
      <c r="A269" s="102">
        <v>34</v>
      </c>
      <c r="B269" s="19" t="s">
        <v>283</v>
      </c>
      <c r="C269" s="56" t="s">
        <v>320</v>
      </c>
      <c r="D269" s="104" t="s">
        <v>21</v>
      </c>
      <c r="E269" s="34" t="s">
        <v>14</v>
      </c>
      <c r="F269" s="19">
        <v>1</v>
      </c>
      <c r="G269" s="31">
        <v>995</v>
      </c>
      <c r="H269" s="34">
        <f t="shared" si="21"/>
        <v>995</v>
      </c>
      <c r="I269" s="19">
        <v>2023.08</v>
      </c>
      <c r="J269" s="24"/>
    </row>
    <row r="270" s="116" customFormat="1" customHeight="1" spans="1:10">
      <c r="A270" s="102">
        <v>35</v>
      </c>
      <c r="B270" s="102" t="s">
        <v>283</v>
      </c>
      <c r="C270" s="282" t="s">
        <v>321</v>
      </c>
      <c r="D270" s="102" t="s">
        <v>13</v>
      </c>
      <c r="E270" s="34" t="s">
        <v>14</v>
      </c>
      <c r="F270" s="102">
        <v>1</v>
      </c>
      <c r="G270" s="31">
        <v>995</v>
      </c>
      <c r="H270" s="31">
        <f t="shared" si="21"/>
        <v>995</v>
      </c>
      <c r="I270" s="102">
        <v>2014.07</v>
      </c>
      <c r="J270" s="54"/>
    </row>
    <row r="271" s="2" customFormat="1" customHeight="1" spans="1:10">
      <c r="A271" s="102">
        <v>36</v>
      </c>
      <c r="B271" s="19" t="s">
        <v>283</v>
      </c>
      <c r="C271" s="30" t="s">
        <v>322</v>
      </c>
      <c r="D271" s="19" t="s">
        <v>21</v>
      </c>
      <c r="E271" s="34" t="s">
        <v>35</v>
      </c>
      <c r="F271" s="19">
        <v>1</v>
      </c>
      <c r="G271" s="31">
        <v>1275</v>
      </c>
      <c r="H271" s="34">
        <f t="shared" si="21"/>
        <v>1275</v>
      </c>
      <c r="I271" s="19" t="s">
        <v>296</v>
      </c>
      <c r="J271" s="24"/>
    </row>
    <row r="272" s="2" customFormat="1" customHeight="1" spans="1:10">
      <c r="A272" s="102">
        <v>37</v>
      </c>
      <c r="B272" s="19" t="s">
        <v>283</v>
      </c>
      <c r="C272" s="30" t="s">
        <v>323</v>
      </c>
      <c r="D272" s="19" t="s">
        <v>21</v>
      </c>
      <c r="E272" s="34" t="s">
        <v>18</v>
      </c>
      <c r="F272" s="19">
        <v>1</v>
      </c>
      <c r="G272" s="34">
        <v>1275</v>
      </c>
      <c r="H272" s="34">
        <f t="shared" si="21"/>
        <v>1275</v>
      </c>
      <c r="I272" s="19">
        <v>2014.07</v>
      </c>
      <c r="J272" s="24" t="s">
        <v>324</v>
      </c>
    </row>
    <row r="273" s="2" customFormat="1" customHeight="1" spans="1:10">
      <c r="A273" s="102">
        <v>38</v>
      </c>
      <c r="B273" s="27" t="s">
        <v>283</v>
      </c>
      <c r="C273" s="27" t="s">
        <v>325</v>
      </c>
      <c r="D273" s="27" t="s">
        <v>21</v>
      </c>
      <c r="E273" s="27" t="s">
        <v>14</v>
      </c>
      <c r="F273" s="27">
        <v>1</v>
      </c>
      <c r="G273" s="31">
        <v>995</v>
      </c>
      <c r="H273" s="31">
        <f t="shared" si="21"/>
        <v>995</v>
      </c>
      <c r="I273" s="235" t="s">
        <v>326</v>
      </c>
      <c r="J273" s="24"/>
    </row>
    <row r="274" s="2" customFormat="1" customHeight="1" spans="1:10">
      <c r="A274" s="102">
        <v>39</v>
      </c>
      <c r="B274" s="27" t="s">
        <v>283</v>
      </c>
      <c r="C274" s="27" t="s">
        <v>327</v>
      </c>
      <c r="D274" s="48" t="s">
        <v>13</v>
      </c>
      <c r="E274" s="48" t="s">
        <v>14</v>
      </c>
      <c r="F274" s="48">
        <v>1</v>
      </c>
      <c r="G274" s="31">
        <v>995</v>
      </c>
      <c r="H274" s="31">
        <f t="shared" si="21"/>
        <v>995</v>
      </c>
      <c r="I274" s="235" t="s">
        <v>326</v>
      </c>
      <c r="J274" s="24"/>
    </row>
    <row r="275" s="2" customFormat="1" customHeight="1" spans="1:10">
      <c r="A275" s="102">
        <v>40</v>
      </c>
      <c r="B275" s="27" t="s">
        <v>283</v>
      </c>
      <c r="C275" s="27" t="s">
        <v>328</v>
      </c>
      <c r="D275" s="48" t="s">
        <v>13</v>
      </c>
      <c r="E275" s="48" t="s">
        <v>14</v>
      </c>
      <c r="F275" s="48">
        <v>1</v>
      </c>
      <c r="G275" s="31">
        <v>995</v>
      </c>
      <c r="H275" s="31">
        <f t="shared" si="21"/>
        <v>995</v>
      </c>
      <c r="I275" s="235" t="s">
        <v>326</v>
      </c>
      <c r="J275" s="24"/>
    </row>
    <row r="276" s="2" customFormat="1" customHeight="1" spans="1:10">
      <c r="A276" s="102">
        <v>41</v>
      </c>
      <c r="B276" s="27" t="s">
        <v>283</v>
      </c>
      <c r="C276" s="48" t="s">
        <v>329</v>
      </c>
      <c r="D276" s="48" t="s">
        <v>21</v>
      </c>
      <c r="E276" s="34" t="s">
        <v>35</v>
      </c>
      <c r="F276" s="27">
        <v>1</v>
      </c>
      <c r="G276" s="31">
        <v>1275</v>
      </c>
      <c r="H276" s="31">
        <f t="shared" si="21"/>
        <v>1275</v>
      </c>
      <c r="I276" s="235" t="s">
        <v>326</v>
      </c>
      <c r="J276" s="24"/>
    </row>
    <row r="277" s="116" customFormat="1" customHeight="1" spans="1:10">
      <c r="A277" s="102">
        <v>42</v>
      </c>
      <c r="B277" s="102" t="s">
        <v>283</v>
      </c>
      <c r="C277" s="282" t="s">
        <v>330</v>
      </c>
      <c r="D277" s="102" t="s">
        <v>13</v>
      </c>
      <c r="E277" s="34" t="s">
        <v>14</v>
      </c>
      <c r="F277" s="102">
        <v>1</v>
      </c>
      <c r="G277" s="31">
        <v>995</v>
      </c>
      <c r="H277" s="31">
        <f t="shared" si="21"/>
        <v>995</v>
      </c>
      <c r="I277" s="102" t="s">
        <v>331</v>
      </c>
      <c r="J277" s="54"/>
    </row>
    <row r="278" s="116" customFormat="1" customHeight="1" spans="1:10">
      <c r="A278" s="102">
        <v>43</v>
      </c>
      <c r="B278" s="102" t="s">
        <v>283</v>
      </c>
      <c r="C278" s="282" t="s">
        <v>332</v>
      </c>
      <c r="D278" s="102" t="s">
        <v>13</v>
      </c>
      <c r="E278" s="34" t="s">
        <v>14</v>
      </c>
      <c r="F278" s="102">
        <v>1</v>
      </c>
      <c r="G278" s="31">
        <v>995</v>
      </c>
      <c r="H278" s="31">
        <f t="shared" si="21"/>
        <v>995</v>
      </c>
      <c r="I278" s="102">
        <v>2007.09</v>
      </c>
      <c r="J278" s="54"/>
    </row>
    <row r="279" s="116" customFormat="1" customHeight="1" spans="1:10">
      <c r="A279" s="102">
        <v>44</v>
      </c>
      <c r="B279" s="102" t="s">
        <v>283</v>
      </c>
      <c r="C279" s="282" t="s">
        <v>333</v>
      </c>
      <c r="D279" s="102" t="s">
        <v>13</v>
      </c>
      <c r="E279" s="34" t="s">
        <v>14</v>
      </c>
      <c r="F279" s="102">
        <v>1</v>
      </c>
      <c r="G279" s="31">
        <v>995</v>
      </c>
      <c r="H279" s="31">
        <f t="shared" si="21"/>
        <v>995</v>
      </c>
      <c r="I279" s="102">
        <v>2007.09</v>
      </c>
      <c r="J279" s="54"/>
    </row>
    <row r="280" s="116" customFormat="1" customHeight="1" spans="1:10">
      <c r="A280" s="102">
        <v>45</v>
      </c>
      <c r="B280" s="102" t="s">
        <v>283</v>
      </c>
      <c r="C280" s="282" t="s">
        <v>334</v>
      </c>
      <c r="D280" s="102" t="s">
        <v>13</v>
      </c>
      <c r="E280" s="34" t="s">
        <v>14</v>
      </c>
      <c r="F280" s="102">
        <v>1</v>
      </c>
      <c r="G280" s="31">
        <v>995</v>
      </c>
      <c r="H280" s="31">
        <f t="shared" si="21"/>
        <v>995</v>
      </c>
      <c r="I280" s="102">
        <v>2007.09</v>
      </c>
      <c r="J280" s="54"/>
    </row>
    <row r="281" s="2" customFormat="1" customHeight="1" spans="1:10">
      <c r="A281" s="102">
        <v>46</v>
      </c>
      <c r="B281" s="104" t="s">
        <v>283</v>
      </c>
      <c r="C281" s="104" t="s">
        <v>335</v>
      </c>
      <c r="D281" s="104" t="s">
        <v>13</v>
      </c>
      <c r="E281" s="48" t="s">
        <v>14</v>
      </c>
      <c r="F281" s="104">
        <v>1</v>
      </c>
      <c r="G281" s="31">
        <v>995</v>
      </c>
      <c r="H281" s="34">
        <f t="shared" si="21"/>
        <v>995</v>
      </c>
      <c r="I281" s="19">
        <v>2024.07</v>
      </c>
      <c r="J281" s="24"/>
    </row>
    <row r="282" s="2" customFormat="1" customHeight="1" spans="1:10">
      <c r="A282" s="102">
        <v>47</v>
      </c>
      <c r="B282" s="104" t="s">
        <v>283</v>
      </c>
      <c r="C282" s="104" t="s">
        <v>336</v>
      </c>
      <c r="D282" s="104" t="s">
        <v>13</v>
      </c>
      <c r="E282" s="48" t="s">
        <v>14</v>
      </c>
      <c r="F282" s="104">
        <v>1</v>
      </c>
      <c r="G282" s="31">
        <v>995</v>
      </c>
      <c r="H282" s="34">
        <f t="shared" si="21"/>
        <v>995</v>
      </c>
      <c r="I282" s="19">
        <v>2024.07</v>
      </c>
      <c r="J282" s="24"/>
    </row>
    <row r="283" s="116" customFormat="1" customHeight="1" spans="1:10">
      <c r="A283" s="102">
        <v>48</v>
      </c>
      <c r="B283" s="102" t="s">
        <v>283</v>
      </c>
      <c r="C283" s="282" t="s">
        <v>337</v>
      </c>
      <c r="D283" s="102" t="s">
        <v>13</v>
      </c>
      <c r="E283" s="34" t="s">
        <v>14</v>
      </c>
      <c r="F283" s="102">
        <v>1</v>
      </c>
      <c r="G283" s="31">
        <v>995</v>
      </c>
      <c r="H283" s="31">
        <f t="shared" si="21"/>
        <v>995</v>
      </c>
      <c r="I283" s="102" t="s">
        <v>304</v>
      </c>
      <c r="J283" s="54"/>
    </row>
    <row r="284" s="116" customFormat="1" customHeight="1" spans="1:10">
      <c r="A284" s="102">
        <v>49</v>
      </c>
      <c r="B284" s="102" t="s">
        <v>283</v>
      </c>
      <c r="C284" s="282" t="s">
        <v>338</v>
      </c>
      <c r="D284" s="102" t="s">
        <v>13</v>
      </c>
      <c r="E284" s="34" t="s">
        <v>14</v>
      </c>
      <c r="F284" s="102">
        <v>1</v>
      </c>
      <c r="G284" s="31">
        <v>995</v>
      </c>
      <c r="H284" s="31">
        <f t="shared" si="21"/>
        <v>995</v>
      </c>
      <c r="I284" s="102" t="s">
        <v>55</v>
      </c>
      <c r="J284" s="54"/>
    </row>
    <row r="285" s="2" customFormat="1" customHeight="1" spans="1:10">
      <c r="A285" s="102">
        <v>50</v>
      </c>
      <c r="B285" s="47" t="s">
        <v>283</v>
      </c>
      <c r="C285" s="47" t="s">
        <v>339</v>
      </c>
      <c r="D285" s="47" t="s">
        <v>13</v>
      </c>
      <c r="E285" s="34" t="s">
        <v>14</v>
      </c>
      <c r="F285" s="19">
        <v>1</v>
      </c>
      <c r="G285" s="31">
        <v>995</v>
      </c>
      <c r="H285" s="34">
        <f t="shared" si="21"/>
        <v>995</v>
      </c>
      <c r="I285" s="19">
        <v>2024.05</v>
      </c>
      <c r="J285" s="24"/>
    </row>
    <row r="286" s="2" customFormat="1" customHeight="1" spans="1:10">
      <c r="A286" s="102">
        <v>51</v>
      </c>
      <c r="B286" s="179" t="s">
        <v>283</v>
      </c>
      <c r="C286" s="137" t="s">
        <v>340</v>
      </c>
      <c r="D286" s="179" t="s">
        <v>13</v>
      </c>
      <c r="E286" s="219" t="s">
        <v>341</v>
      </c>
      <c r="F286" s="220">
        <v>1</v>
      </c>
      <c r="G286" s="138">
        <v>1275</v>
      </c>
      <c r="H286" s="138">
        <f t="shared" si="21"/>
        <v>1275</v>
      </c>
      <c r="I286" s="304">
        <v>2025.1</v>
      </c>
      <c r="J286" s="245"/>
    </row>
    <row r="287" s="2" customFormat="1" customHeight="1" spans="1:10">
      <c r="A287" s="310" t="s">
        <v>342</v>
      </c>
      <c r="B287" s="311"/>
      <c r="C287" s="254"/>
      <c r="D287" s="256"/>
      <c r="E287" s="257"/>
      <c r="F287" s="256">
        <f>SUM(F236:F286)</f>
        <v>51</v>
      </c>
      <c r="G287" s="253"/>
      <c r="H287" s="253">
        <f>SUM(H236:H286)</f>
        <v>53265</v>
      </c>
      <c r="I287" s="256"/>
      <c r="J287" s="253"/>
    </row>
    <row r="288" s="116" customFormat="1" customHeight="1" spans="1:10">
      <c r="A288" s="102">
        <v>1</v>
      </c>
      <c r="B288" s="102" t="s">
        <v>343</v>
      </c>
      <c r="C288" s="312" t="s">
        <v>344</v>
      </c>
      <c r="D288" s="102" t="s">
        <v>13</v>
      </c>
      <c r="E288" s="34" t="s">
        <v>35</v>
      </c>
      <c r="F288" s="102">
        <v>1</v>
      </c>
      <c r="G288" s="31">
        <v>1275</v>
      </c>
      <c r="H288" s="31">
        <f>G288*1</f>
        <v>1275</v>
      </c>
      <c r="I288" s="102">
        <v>2007.09</v>
      </c>
      <c r="J288" s="54"/>
    </row>
    <row r="289" s="2" customFormat="1" customHeight="1" spans="1:10">
      <c r="A289" s="102">
        <v>2</v>
      </c>
      <c r="B289" s="19" t="s">
        <v>343</v>
      </c>
      <c r="C289" s="24" t="s">
        <v>345</v>
      </c>
      <c r="D289" s="19" t="s">
        <v>13</v>
      </c>
      <c r="E289" s="24" t="s">
        <v>14</v>
      </c>
      <c r="F289" s="24">
        <v>1</v>
      </c>
      <c r="G289" s="31">
        <v>995</v>
      </c>
      <c r="H289" s="31">
        <f t="shared" ref="H289:H295" si="23">G289*1</f>
        <v>995</v>
      </c>
      <c r="I289" s="19">
        <v>2021.01</v>
      </c>
      <c r="J289" s="17"/>
    </row>
    <row r="290" s="2" customFormat="1" customHeight="1" spans="1:10">
      <c r="A290" s="102">
        <v>3</v>
      </c>
      <c r="B290" s="27" t="s">
        <v>343</v>
      </c>
      <c r="C290" s="27" t="s">
        <v>346</v>
      </c>
      <c r="D290" s="27" t="s">
        <v>13</v>
      </c>
      <c r="E290" s="24" t="s">
        <v>14</v>
      </c>
      <c r="F290" s="24">
        <v>1</v>
      </c>
      <c r="G290" s="31">
        <v>995</v>
      </c>
      <c r="H290" s="31">
        <f t="shared" si="23"/>
        <v>995</v>
      </c>
      <c r="I290" s="19">
        <v>2022.05</v>
      </c>
      <c r="J290" s="17"/>
    </row>
    <row r="291" s="2" customFormat="1" customHeight="1" spans="1:10">
      <c r="A291" s="102">
        <v>4</v>
      </c>
      <c r="B291" s="104" t="s">
        <v>343</v>
      </c>
      <c r="C291" s="104" t="s">
        <v>347</v>
      </c>
      <c r="D291" s="104" t="s">
        <v>13</v>
      </c>
      <c r="E291" s="24" t="s">
        <v>14</v>
      </c>
      <c r="F291" s="19">
        <v>1</v>
      </c>
      <c r="G291" s="31">
        <v>995</v>
      </c>
      <c r="H291" s="34">
        <f t="shared" si="23"/>
        <v>995</v>
      </c>
      <c r="I291" s="19">
        <v>2023.06</v>
      </c>
      <c r="J291" s="17"/>
    </row>
    <row r="292" s="2" customFormat="1" customHeight="1" spans="1:10">
      <c r="A292" s="102">
        <v>5</v>
      </c>
      <c r="B292" s="48" t="s">
        <v>343</v>
      </c>
      <c r="C292" s="27" t="s">
        <v>348</v>
      </c>
      <c r="D292" s="27" t="s">
        <v>13</v>
      </c>
      <c r="E292" s="34" t="s">
        <v>18</v>
      </c>
      <c r="F292" s="19">
        <v>1</v>
      </c>
      <c r="G292" s="31">
        <v>1275</v>
      </c>
      <c r="H292" s="34">
        <f t="shared" si="23"/>
        <v>1275</v>
      </c>
      <c r="I292" s="19">
        <v>2023.03</v>
      </c>
      <c r="J292" s="24"/>
    </row>
    <row r="293" s="123" customFormat="1" ht="20.1" customHeight="1" spans="1:10">
      <c r="A293" s="102">
        <v>6</v>
      </c>
      <c r="B293" s="104" t="s">
        <v>343</v>
      </c>
      <c r="C293" s="49" t="s">
        <v>349</v>
      </c>
      <c r="D293" s="49" t="s">
        <v>13</v>
      </c>
      <c r="E293" s="104" t="s">
        <v>14</v>
      </c>
      <c r="F293" s="49">
        <v>1</v>
      </c>
      <c r="G293" s="31">
        <v>995</v>
      </c>
      <c r="H293" s="49">
        <f t="shared" si="23"/>
        <v>995</v>
      </c>
      <c r="I293" s="226">
        <v>2007.09</v>
      </c>
      <c r="J293" s="184"/>
    </row>
    <row r="294" s="123" customFormat="1" ht="20.1" customHeight="1" spans="1:10">
      <c r="A294" s="102">
        <v>7</v>
      </c>
      <c r="B294" s="19" t="s">
        <v>343</v>
      </c>
      <c r="C294" s="19" t="s">
        <v>350</v>
      </c>
      <c r="D294" s="19" t="s">
        <v>13</v>
      </c>
      <c r="E294" s="104" t="s">
        <v>14</v>
      </c>
      <c r="F294" s="49">
        <v>1</v>
      </c>
      <c r="G294" s="34">
        <v>995</v>
      </c>
      <c r="H294" s="49">
        <f t="shared" si="23"/>
        <v>995</v>
      </c>
      <c r="I294" s="226" t="s">
        <v>351</v>
      </c>
      <c r="J294" s="184"/>
    </row>
    <row r="295" s="123" customFormat="1" ht="20.1" customHeight="1" spans="1:10">
      <c r="A295" s="19">
        <v>8</v>
      </c>
      <c r="B295" s="49" t="s">
        <v>343</v>
      </c>
      <c r="C295" s="49" t="s">
        <v>352</v>
      </c>
      <c r="D295" s="49" t="s">
        <v>13</v>
      </c>
      <c r="E295" s="49" t="s">
        <v>14</v>
      </c>
      <c r="F295" s="49">
        <v>1</v>
      </c>
      <c r="G295" s="34">
        <v>995</v>
      </c>
      <c r="H295" s="49">
        <f t="shared" si="23"/>
        <v>995</v>
      </c>
      <c r="I295" s="226" t="s">
        <v>353</v>
      </c>
      <c r="J295" s="184"/>
    </row>
    <row r="296" s="116" customFormat="1" customHeight="1" spans="1:10">
      <c r="A296" s="102">
        <v>9</v>
      </c>
      <c r="B296" s="102" t="s">
        <v>343</v>
      </c>
      <c r="C296" s="312" t="s">
        <v>292</v>
      </c>
      <c r="D296" s="102" t="s">
        <v>13</v>
      </c>
      <c r="E296" s="34" t="s">
        <v>14</v>
      </c>
      <c r="F296" s="102">
        <v>1</v>
      </c>
      <c r="G296" s="31">
        <v>995</v>
      </c>
      <c r="H296" s="31">
        <f t="shared" ref="H296:H313" si="24">G296*1</f>
        <v>995</v>
      </c>
      <c r="I296" s="102" t="s">
        <v>296</v>
      </c>
      <c r="J296" s="54"/>
    </row>
    <row r="297" s="116" customFormat="1" customHeight="1" spans="1:10">
      <c r="A297" s="102">
        <v>10</v>
      </c>
      <c r="B297" s="102" t="s">
        <v>343</v>
      </c>
      <c r="C297" s="83" t="s">
        <v>354</v>
      </c>
      <c r="D297" s="102" t="s">
        <v>13</v>
      </c>
      <c r="E297" s="34" t="s">
        <v>14</v>
      </c>
      <c r="F297" s="102">
        <v>1</v>
      </c>
      <c r="G297" s="31">
        <v>995</v>
      </c>
      <c r="H297" s="31">
        <f t="shared" si="24"/>
        <v>995</v>
      </c>
      <c r="I297" s="102">
        <v>2019.09</v>
      </c>
      <c r="J297" s="54"/>
    </row>
    <row r="298" s="116" customFormat="1" customHeight="1" spans="1:10">
      <c r="A298" s="102">
        <v>11</v>
      </c>
      <c r="B298" s="102" t="s">
        <v>343</v>
      </c>
      <c r="C298" s="312" t="s">
        <v>355</v>
      </c>
      <c r="D298" s="102" t="s">
        <v>13</v>
      </c>
      <c r="E298" s="34" t="s">
        <v>14</v>
      </c>
      <c r="F298" s="102">
        <v>1</v>
      </c>
      <c r="G298" s="31">
        <v>995</v>
      </c>
      <c r="H298" s="31">
        <f t="shared" si="24"/>
        <v>995</v>
      </c>
      <c r="I298" s="102">
        <v>2007.09</v>
      </c>
      <c r="J298" s="54"/>
    </row>
    <row r="299" s="2" customFormat="1" customHeight="1" spans="1:10">
      <c r="A299" s="102">
        <v>12</v>
      </c>
      <c r="B299" s="104" t="s">
        <v>343</v>
      </c>
      <c r="C299" s="27" t="s">
        <v>356</v>
      </c>
      <c r="D299" s="104" t="s">
        <v>13</v>
      </c>
      <c r="E299" s="34" t="s">
        <v>18</v>
      </c>
      <c r="F299" s="19">
        <v>1</v>
      </c>
      <c r="G299" s="34">
        <v>1275</v>
      </c>
      <c r="H299" s="34">
        <f t="shared" si="24"/>
        <v>1275</v>
      </c>
      <c r="I299" s="19">
        <v>2022.04</v>
      </c>
      <c r="J299" s="24" t="s">
        <v>357</v>
      </c>
    </row>
    <row r="300" s="2" customFormat="1" customHeight="1" spans="1:10">
      <c r="A300" s="102">
        <v>13</v>
      </c>
      <c r="B300" s="24" t="s">
        <v>343</v>
      </c>
      <c r="C300" s="24" t="s">
        <v>358</v>
      </c>
      <c r="D300" s="24" t="s">
        <v>13</v>
      </c>
      <c r="E300" s="24" t="s">
        <v>14</v>
      </c>
      <c r="F300" s="24">
        <v>1</v>
      </c>
      <c r="G300" s="34">
        <v>995</v>
      </c>
      <c r="H300" s="34">
        <f t="shared" si="24"/>
        <v>995</v>
      </c>
      <c r="I300" s="19">
        <v>2022.07</v>
      </c>
      <c r="J300" s="24"/>
    </row>
    <row r="301" s="2" customFormat="1" customHeight="1" spans="1:10">
      <c r="A301" s="102">
        <v>14</v>
      </c>
      <c r="B301" s="19" t="s">
        <v>343</v>
      </c>
      <c r="C301" s="43" t="s">
        <v>359</v>
      </c>
      <c r="D301" s="19" t="s">
        <v>13</v>
      </c>
      <c r="E301" s="34" t="s">
        <v>14</v>
      </c>
      <c r="F301" s="19">
        <v>1</v>
      </c>
      <c r="G301" s="34">
        <v>995</v>
      </c>
      <c r="H301" s="34">
        <f t="shared" si="24"/>
        <v>995</v>
      </c>
      <c r="I301" s="19">
        <v>2007.09</v>
      </c>
      <c r="J301" s="24"/>
    </row>
    <row r="302" s="2" customFormat="1" customHeight="1" spans="1:10">
      <c r="A302" s="102">
        <v>15</v>
      </c>
      <c r="B302" s="19" t="s">
        <v>343</v>
      </c>
      <c r="C302" s="43" t="s">
        <v>360</v>
      </c>
      <c r="D302" s="19" t="s">
        <v>13</v>
      </c>
      <c r="E302" s="34" t="s">
        <v>14</v>
      </c>
      <c r="F302" s="19">
        <v>1</v>
      </c>
      <c r="G302" s="34">
        <v>995</v>
      </c>
      <c r="H302" s="34">
        <f t="shared" si="24"/>
        <v>995</v>
      </c>
      <c r="I302" s="19">
        <v>2007.09</v>
      </c>
      <c r="J302" s="24"/>
    </row>
    <row r="303" s="2" customFormat="1" customHeight="1" spans="1:10">
      <c r="A303" s="102">
        <v>16</v>
      </c>
      <c r="B303" s="19" t="s">
        <v>343</v>
      </c>
      <c r="C303" s="43" t="s">
        <v>361</v>
      </c>
      <c r="D303" s="19" t="s">
        <v>13</v>
      </c>
      <c r="E303" s="34" t="s">
        <v>14</v>
      </c>
      <c r="F303" s="19">
        <v>1</v>
      </c>
      <c r="G303" s="34">
        <v>995</v>
      </c>
      <c r="H303" s="34">
        <f t="shared" si="24"/>
        <v>995</v>
      </c>
      <c r="I303" s="19">
        <v>2007.09</v>
      </c>
      <c r="J303" s="24"/>
    </row>
    <row r="304" s="14" customFormat="1" ht="24" customHeight="1" spans="1:10">
      <c r="A304" s="102">
        <v>17</v>
      </c>
      <c r="B304" s="24" t="s">
        <v>343</v>
      </c>
      <c r="C304" s="19" t="s">
        <v>362</v>
      </c>
      <c r="D304" s="19" t="s">
        <v>13</v>
      </c>
      <c r="E304" s="38" t="s">
        <v>14</v>
      </c>
      <c r="F304" s="19">
        <v>1</v>
      </c>
      <c r="G304" s="34">
        <v>995</v>
      </c>
      <c r="H304" s="34">
        <f t="shared" si="24"/>
        <v>995</v>
      </c>
      <c r="I304" s="62">
        <v>2007.09</v>
      </c>
      <c r="J304" s="24" t="s">
        <v>363</v>
      </c>
    </row>
    <row r="305" s="14" customFormat="1" ht="24" customHeight="1" spans="1:10">
      <c r="A305" s="102">
        <v>18</v>
      </c>
      <c r="B305" s="24" t="s">
        <v>343</v>
      </c>
      <c r="C305" s="19" t="s">
        <v>364</v>
      </c>
      <c r="D305" s="19" t="s">
        <v>13</v>
      </c>
      <c r="E305" s="38" t="s">
        <v>14</v>
      </c>
      <c r="F305" s="19">
        <v>1</v>
      </c>
      <c r="G305" s="34">
        <v>995</v>
      </c>
      <c r="H305" s="34">
        <f t="shared" si="24"/>
        <v>995</v>
      </c>
      <c r="I305" s="62" t="s">
        <v>365</v>
      </c>
      <c r="J305" s="17"/>
    </row>
    <row r="306" s="14" customFormat="1" ht="24" customHeight="1" spans="1:10">
      <c r="A306" s="102">
        <v>19</v>
      </c>
      <c r="B306" s="82" t="s">
        <v>343</v>
      </c>
      <c r="C306" s="82" t="s">
        <v>366</v>
      </c>
      <c r="D306" s="82" t="s">
        <v>13</v>
      </c>
      <c r="E306" s="38" t="s">
        <v>14</v>
      </c>
      <c r="F306" s="19">
        <v>1</v>
      </c>
      <c r="G306" s="34">
        <v>995</v>
      </c>
      <c r="H306" s="34">
        <f t="shared" si="24"/>
        <v>995</v>
      </c>
      <c r="I306" s="62" t="s">
        <v>367</v>
      </c>
      <c r="J306" s="17"/>
    </row>
    <row r="307" s="2" customFormat="1" ht="27.95" customHeight="1" spans="1:10">
      <c r="A307" s="102">
        <v>20</v>
      </c>
      <c r="B307" s="49" t="s">
        <v>343</v>
      </c>
      <c r="C307" s="49" t="s">
        <v>368</v>
      </c>
      <c r="D307" s="49" t="s">
        <v>13</v>
      </c>
      <c r="E307" s="49" t="s">
        <v>14</v>
      </c>
      <c r="F307" s="49">
        <v>1</v>
      </c>
      <c r="G307" s="34">
        <v>995</v>
      </c>
      <c r="H307" s="34">
        <f t="shared" si="24"/>
        <v>995</v>
      </c>
      <c r="I307" s="30">
        <v>2025.05</v>
      </c>
      <c r="J307" s="34"/>
    </row>
    <row r="308" s="2" customFormat="1" ht="27.95" customHeight="1" spans="1:10">
      <c r="A308" s="102">
        <v>21</v>
      </c>
      <c r="B308" s="104" t="s">
        <v>343</v>
      </c>
      <c r="C308" s="104" t="s">
        <v>369</v>
      </c>
      <c r="D308" s="104" t="s">
        <v>13</v>
      </c>
      <c r="E308" s="49" t="s">
        <v>14</v>
      </c>
      <c r="F308" s="49">
        <v>1</v>
      </c>
      <c r="G308" s="34">
        <v>995</v>
      </c>
      <c r="H308" s="34">
        <f t="shared" si="24"/>
        <v>995</v>
      </c>
      <c r="I308" s="30">
        <v>2025.08</v>
      </c>
      <c r="J308" s="67"/>
    </row>
    <row r="309" s="2" customFormat="1" customHeight="1" spans="1:10">
      <c r="A309" s="102">
        <v>22</v>
      </c>
      <c r="B309" s="19" t="s">
        <v>343</v>
      </c>
      <c r="C309" s="43" t="s">
        <v>370</v>
      </c>
      <c r="D309" s="19" t="s">
        <v>13</v>
      </c>
      <c r="E309" s="34" t="s">
        <v>18</v>
      </c>
      <c r="F309" s="18">
        <v>1</v>
      </c>
      <c r="G309" s="34">
        <v>1275</v>
      </c>
      <c r="H309" s="34">
        <f t="shared" si="24"/>
        <v>1275</v>
      </c>
      <c r="I309" s="19" t="s">
        <v>371</v>
      </c>
      <c r="J309" s="17"/>
    </row>
    <row r="310" s="2" customFormat="1" customHeight="1" spans="1:10">
      <c r="A310" s="102">
        <v>23</v>
      </c>
      <c r="B310" s="19" t="s">
        <v>343</v>
      </c>
      <c r="C310" s="43" t="s">
        <v>372</v>
      </c>
      <c r="D310" s="19" t="s">
        <v>13</v>
      </c>
      <c r="E310" s="34" t="s">
        <v>14</v>
      </c>
      <c r="F310" s="19">
        <v>1</v>
      </c>
      <c r="G310" s="34">
        <v>995</v>
      </c>
      <c r="H310" s="34">
        <f t="shared" si="24"/>
        <v>995</v>
      </c>
      <c r="I310" s="19" t="s">
        <v>371</v>
      </c>
      <c r="J310" s="24"/>
    </row>
    <row r="311" s="2" customFormat="1" customHeight="1" spans="1:10">
      <c r="A311" s="102">
        <v>24</v>
      </c>
      <c r="B311" s="19" t="s">
        <v>343</v>
      </c>
      <c r="C311" s="43" t="s">
        <v>373</v>
      </c>
      <c r="D311" s="19" t="s">
        <v>13</v>
      </c>
      <c r="E311" s="34" t="s">
        <v>18</v>
      </c>
      <c r="F311" s="19">
        <v>2</v>
      </c>
      <c r="G311" s="34">
        <v>1275</v>
      </c>
      <c r="H311" s="34">
        <f t="shared" si="24"/>
        <v>1275</v>
      </c>
      <c r="I311" s="19">
        <v>2007.09</v>
      </c>
      <c r="J311" s="17" t="s">
        <v>84</v>
      </c>
    </row>
    <row r="312" s="2" customFormat="1" customHeight="1" spans="1:10">
      <c r="A312" s="102">
        <v>25</v>
      </c>
      <c r="B312" s="19" t="s">
        <v>343</v>
      </c>
      <c r="C312" s="43" t="s">
        <v>374</v>
      </c>
      <c r="D312" s="19" t="s">
        <v>21</v>
      </c>
      <c r="E312" s="34" t="s">
        <v>14</v>
      </c>
      <c r="F312" s="19"/>
      <c r="G312" s="34">
        <v>995</v>
      </c>
      <c r="H312" s="34">
        <f t="shared" si="24"/>
        <v>995</v>
      </c>
      <c r="I312" s="19"/>
      <c r="J312" s="64"/>
    </row>
    <row r="313" s="2" customFormat="1" customHeight="1" spans="1:10">
      <c r="A313" s="102">
        <v>26</v>
      </c>
      <c r="B313" s="19" t="s">
        <v>343</v>
      </c>
      <c r="C313" s="43" t="s">
        <v>185</v>
      </c>
      <c r="D313" s="19" t="s">
        <v>13</v>
      </c>
      <c r="E313" s="34" t="s">
        <v>14</v>
      </c>
      <c r="F313" s="19">
        <v>1</v>
      </c>
      <c r="G313" s="34">
        <v>995</v>
      </c>
      <c r="H313" s="34">
        <f t="shared" si="24"/>
        <v>995</v>
      </c>
      <c r="I313" s="19" t="s">
        <v>296</v>
      </c>
      <c r="J313" s="24"/>
    </row>
    <row r="314" s="2" customFormat="1" customHeight="1" spans="1:10">
      <c r="A314" s="102">
        <v>27</v>
      </c>
      <c r="B314" s="19" t="s">
        <v>343</v>
      </c>
      <c r="C314" s="30" t="s">
        <v>375</v>
      </c>
      <c r="D314" s="19" t="s">
        <v>13</v>
      </c>
      <c r="E314" s="34" t="s">
        <v>14</v>
      </c>
      <c r="F314" s="19">
        <v>1</v>
      </c>
      <c r="G314" s="34">
        <v>995</v>
      </c>
      <c r="H314" s="34">
        <f t="shared" ref="H314:H321" si="25">G314*1</f>
        <v>995</v>
      </c>
      <c r="I314" s="19" t="s">
        <v>376</v>
      </c>
      <c r="J314" s="262"/>
    </row>
    <row r="315" s="2" customFormat="1" customHeight="1" spans="1:10">
      <c r="A315" s="102">
        <v>28</v>
      </c>
      <c r="B315" s="19" t="s">
        <v>343</v>
      </c>
      <c r="C315" s="30" t="s">
        <v>377</v>
      </c>
      <c r="D315" s="19" t="s">
        <v>13</v>
      </c>
      <c r="E315" s="34" t="s">
        <v>14</v>
      </c>
      <c r="F315" s="19">
        <v>1</v>
      </c>
      <c r="G315" s="34">
        <v>995</v>
      </c>
      <c r="H315" s="34">
        <f t="shared" si="25"/>
        <v>995</v>
      </c>
      <c r="I315" s="19">
        <v>2018.09</v>
      </c>
      <c r="J315" s="24"/>
    </row>
    <row r="316" s="2" customFormat="1" ht="27.95" customHeight="1" spans="1:10">
      <c r="A316" s="102">
        <v>29</v>
      </c>
      <c r="B316" s="48" t="s">
        <v>343</v>
      </c>
      <c r="C316" s="27" t="s">
        <v>378</v>
      </c>
      <c r="D316" s="48" t="s">
        <v>13</v>
      </c>
      <c r="E316" s="48" t="s">
        <v>35</v>
      </c>
      <c r="F316" s="7">
        <v>1</v>
      </c>
      <c r="G316" s="34">
        <v>1275</v>
      </c>
      <c r="H316" s="34">
        <f t="shared" si="25"/>
        <v>1275</v>
      </c>
      <c r="I316" s="30">
        <v>2021.12</v>
      </c>
      <c r="J316" s="34"/>
    </row>
    <row r="317" s="2" customFormat="1" ht="27.95" customHeight="1" spans="1:10">
      <c r="A317" s="102">
        <v>30</v>
      </c>
      <c r="B317" s="104" t="s">
        <v>343</v>
      </c>
      <c r="C317" s="104" t="s">
        <v>379</v>
      </c>
      <c r="D317" s="104" t="s">
        <v>13</v>
      </c>
      <c r="E317" s="34" t="s">
        <v>14</v>
      </c>
      <c r="F317" s="19">
        <v>1</v>
      </c>
      <c r="G317" s="34">
        <v>995</v>
      </c>
      <c r="H317" s="34">
        <f t="shared" si="25"/>
        <v>995</v>
      </c>
      <c r="I317" s="30">
        <v>2022.04</v>
      </c>
      <c r="J317" s="34"/>
    </row>
    <row r="318" s="2" customFormat="1" ht="27.95" customHeight="1" spans="1:10">
      <c r="A318" s="102">
        <v>31</v>
      </c>
      <c r="B318" s="27" t="s">
        <v>343</v>
      </c>
      <c r="C318" s="27" t="s">
        <v>380</v>
      </c>
      <c r="D318" s="27" t="s">
        <v>13</v>
      </c>
      <c r="E318" s="48" t="s">
        <v>14</v>
      </c>
      <c r="F318" s="19">
        <v>1</v>
      </c>
      <c r="G318" s="34">
        <v>995</v>
      </c>
      <c r="H318" s="34">
        <f t="shared" si="25"/>
        <v>995</v>
      </c>
      <c r="I318" s="30">
        <v>2023.03</v>
      </c>
      <c r="J318" s="34"/>
    </row>
    <row r="319" s="2" customFormat="1" ht="27.95" customHeight="1" spans="1:10">
      <c r="A319" s="102">
        <v>32</v>
      </c>
      <c r="B319" s="27" t="s">
        <v>343</v>
      </c>
      <c r="C319" s="27" t="s">
        <v>381</v>
      </c>
      <c r="D319" s="27" t="s">
        <v>21</v>
      </c>
      <c r="E319" s="48" t="s">
        <v>14</v>
      </c>
      <c r="F319" s="19">
        <v>1</v>
      </c>
      <c r="G319" s="34">
        <v>995</v>
      </c>
      <c r="H319" s="34">
        <f t="shared" si="25"/>
        <v>995</v>
      </c>
      <c r="I319" s="30">
        <v>2023.03</v>
      </c>
      <c r="J319" s="34"/>
    </row>
    <row r="320" s="2" customFormat="1" ht="27.95" customHeight="1" spans="1:10">
      <c r="A320" s="102">
        <v>33</v>
      </c>
      <c r="B320" s="38" t="s">
        <v>343</v>
      </c>
      <c r="C320" s="104" t="s">
        <v>382</v>
      </c>
      <c r="D320" s="313" t="s">
        <v>13</v>
      </c>
      <c r="E320" s="48" t="s">
        <v>35</v>
      </c>
      <c r="F320" s="7">
        <v>1</v>
      </c>
      <c r="G320" s="34">
        <v>1275</v>
      </c>
      <c r="H320" s="34">
        <f t="shared" si="25"/>
        <v>1275</v>
      </c>
      <c r="I320" s="30">
        <v>2023.04</v>
      </c>
      <c r="J320" s="34"/>
    </row>
    <row r="321" s="2" customFormat="1" ht="27.95" customHeight="1" spans="1:10">
      <c r="A321" s="102">
        <v>34</v>
      </c>
      <c r="B321" s="49" t="s">
        <v>343</v>
      </c>
      <c r="C321" s="49" t="s">
        <v>383</v>
      </c>
      <c r="D321" s="49" t="s">
        <v>13</v>
      </c>
      <c r="E321" s="49" t="s">
        <v>18</v>
      </c>
      <c r="F321" s="49">
        <v>1</v>
      </c>
      <c r="G321" s="34">
        <v>1275</v>
      </c>
      <c r="H321" s="34">
        <f t="shared" si="25"/>
        <v>1275</v>
      </c>
      <c r="I321" s="30">
        <v>2025.05</v>
      </c>
      <c r="J321" s="34"/>
    </row>
    <row r="322" s="2" customFormat="1" customHeight="1" spans="1:10">
      <c r="A322" s="102">
        <v>35</v>
      </c>
      <c r="B322" s="19" t="s">
        <v>343</v>
      </c>
      <c r="C322" s="43" t="s">
        <v>384</v>
      </c>
      <c r="D322" s="19" t="s">
        <v>13</v>
      </c>
      <c r="E322" s="34" t="s">
        <v>14</v>
      </c>
      <c r="F322" s="19">
        <v>1</v>
      </c>
      <c r="G322" s="34">
        <v>995</v>
      </c>
      <c r="H322" s="34">
        <f t="shared" ref="H322:H334" si="26">G322*1</f>
        <v>995</v>
      </c>
      <c r="I322" s="19">
        <v>2007.09</v>
      </c>
      <c r="J322" s="24"/>
    </row>
    <row r="323" s="2" customFormat="1" customHeight="1" spans="1:10">
      <c r="A323" s="102">
        <v>36</v>
      </c>
      <c r="B323" s="19" t="s">
        <v>343</v>
      </c>
      <c r="C323" s="43" t="s">
        <v>385</v>
      </c>
      <c r="D323" s="19" t="s">
        <v>13</v>
      </c>
      <c r="E323" s="34" t="s">
        <v>14</v>
      </c>
      <c r="F323" s="19">
        <v>1</v>
      </c>
      <c r="G323" s="34">
        <v>995</v>
      </c>
      <c r="H323" s="34">
        <f t="shared" si="26"/>
        <v>995</v>
      </c>
      <c r="I323" s="19" t="s">
        <v>371</v>
      </c>
      <c r="J323" s="24"/>
    </row>
    <row r="324" s="2" customFormat="1" customHeight="1" spans="1:10">
      <c r="A324" s="102">
        <v>37</v>
      </c>
      <c r="B324" s="19" t="s">
        <v>343</v>
      </c>
      <c r="C324" s="43" t="s">
        <v>386</v>
      </c>
      <c r="D324" s="19" t="s">
        <v>21</v>
      </c>
      <c r="E324" s="34" t="s">
        <v>14</v>
      </c>
      <c r="F324" s="19">
        <v>1</v>
      </c>
      <c r="G324" s="34">
        <v>995</v>
      </c>
      <c r="H324" s="34">
        <f t="shared" si="26"/>
        <v>995</v>
      </c>
      <c r="I324" s="19" t="s">
        <v>105</v>
      </c>
      <c r="J324" s="24"/>
    </row>
    <row r="325" s="2" customFormat="1" customHeight="1" spans="1:10">
      <c r="A325" s="102">
        <v>38</v>
      </c>
      <c r="B325" s="19" t="s">
        <v>343</v>
      </c>
      <c r="C325" s="43" t="s">
        <v>387</v>
      </c>
      <c r="D325" s="19" t="s">
        <v>13</v>
      </c>
      <c r="E325" s="34" t="s">
        <v>18</v>
      </c>
      <c r="F325" s="18">
        <v>2</v>
      </c>
      <c r="G325" s="34">
        <v>1275</v>
      </c>
      <c r="H325" s="34">
        <f t="shared" si="26"/>
        <v>1275</v>
      </c>
      <c r="I325" s="19">
        <v>2007.09</v>
      </c>
      <c r="J325" s="17" t="s">
        <v>84</v>
      </c>
    </row>
    <row r="326" s="2" customFormat="1" customHeight="1" spans="1:10">
      <c r="A326" s="102">
        <v>39</v>
      </c>
      <c r="B326" s="19" t="s">
        <v>343</v>
      </c>
      <c r="C326" s="43" t="s">
        <v>388</v>
      </c>
      <c r="D326" s="19" t="s">
        <v>21</v>
      </c>
      <c r="E326" s="34" t="s">
        <v>14</v>
      </c>
      <c r="F326" s="25"/>
      <c r="G326" s="34">
        <v>995</v>
      </c>
      <c r="H326" s="34">
        <f t="shared" si="26"/>
        <v>995</v>
      </c>
      <c r="I326" s="19"/>
      <c r="J326" s="64"/>
    </row>
    <row r="327" s="2" customFormat="1" customHeight="1" spans="1:10">
      <c r="A327" s="102">
        <v>40</v>
      </c>
      <c r="B327" s="19" t="s">
        <v>343</v>
      </c>
      <c r="C327" s="43" t="s">
        <v>389</v>
      </c>
      <c r="D327" s="19" t="s">
        <v>13</v>
      </c>
      <c r="E327" s="34" t="s">
        <v>14</v>
      </c>
      <c r="F327" s="19">
        <v>1</v>
      </c>
      <c r="G327" s="34">
        <v>995</v>
      </c>
      <c r="H327" s="34">
        <f t="shared" si="26"/>
        <v>995</v>
      </c>
      <c r="I327" s="19" t="s">
        <v>371</v>
      </c>
      <c r="J327" s="24"/>
    </row>
    <row r="328" s="2" customFormat="1" customHeight="1" spans="1:10">
      <c r="A328" s="102">
        <v>41</v>
      </c>
      <c r="B328" s="19" t="s">
        <v>343</v>
      </c>
      <c r="C328" s="19" t="s">
        <v>390</v>
      </c>
      <c r="D328" s="19" t="s">
        <v>13</v>
      </c>
      <c r="E328" s="19" t="s">
        <v>14</v>
      </c>
      <c r="F328" s="19">
        <v>1</v>
      </c>
      <c r="G328" s="34">
        <v>995</v>
      </c>
      <c r="H328" s="34">
        <f t="shared" si="26"/>
        <v>995</v>
      </c>
      <c r="I328" s="19">
        <v>2020.1</v>
      </c>
      <c r="J328" s="19"/>
    </row>
    <row r="329" s="2" customFormat="1" customHeight="1" spans="1:10">
      <c r="A329" s="102">
        <v>42</v>
      </c>
      <c r="B329" s="33" t="s">
        <v>343</v>
      </c>
      <c r="C329" s="33" t="s">
        <v>391</v>
      </c>
      <c r="D329" s="33" t="s">
        <v>392</v>
      </c>
      <c r="E329" s="27" t="s">
        <v>14</v>
      </c>
      <c r="F329" s="19">
        <v>1</v>
      </c>
      <c r="G329" s="34">
        <v>995</v>
      </c>
      <c r="H329" s="34">
        <f t="shared" si="26"/>
        <v>995</v>
      </c>
      <c r="I329" s="19">
        <v>2022.11</v>
      </c>
      <c r="J329" s="19"/>
    </row>
    <row r="330" s="2" customFormat="1" customHeight="1" spans="1:10">
      <c r="A330" s="102">
        <v>43</v>
      </c>
      <c r="B330" s="228" t="s">
        <v>343</v>
      </c>
      <c r="C330" s="228" t="s">
        <v>393</v>
      </c>
      <c r="D330" s="228" t="s">
        <v>13</v>
      </c>
      <c r="E330" s="228" t="s">
        <v>14</v>
      </c>
      <c r="F330" s="228">
        <v>1</v>
      </c>
      <c r="G330" s="34">
        <v>995</v>
      </c>
      <c r="H330" s="34">
        <f t="shared" si="26"/>
        <v>995</v>
      </c>
      <c r="I330" s="19">
        <v>2024.12</v>
      </c>
      <c r="J330" s="18"/>
    </row>
    <row r="331" s="2" customFormat="1" ht="27.95" customHeight="1" spans="1:10">
      <c r="A331" s="102">
        <v>44</v>
      </c>
      <c r="B331" s="49" t="s">
        <v>343</v>
      </c>
      <c r="C331" s="49" t="s">
        <v>394</v>
      </c>
      <c r="D331" s="49" t="s">
        <v>13</v>
      </c>
      <c r="E331" s="49" t="s">
        <v>35</v>
      </c>
      <c r="F331" s="49">
        <v>1</v>
      </c>
      <c r="G331" s="34">
        <v>1275</v>
      </c>
      <c r="H331" s="34">
        <f t="shared" si="26"/>
        <v>1275</v>
      </c>
      <c r="I331" s="30">
        <v>2025.05</v>
      </c>
      <c r="J331" s="34"/>
    </row>
    <row r="332" s="116" customFormat="1" customHeight="1" spans="1:10">
      <c r="A332" s="102">
        <v>45</v>
      </c>
      <c r="B332" s="289" t="s">
        <v>343</v>
      </c>
      <c r="C332" s="228" t="s">
        <v>395</v>
      </c>
      <c r="D332" s="289" t="s">
        <v>21</v>
      </c>
      <c r="E332" s="67" t="s">
        <v>14</v>
      </c>
      <c r="F332" s="289">
        <v>1</v>
      </c>
      <c r="G332" s="31">
        <v>995</v>
      </c>
      <c r="H332" s="31">
        <f t="shared" si="26"/>
        <v>995</v>
      </c>
      <c r="I332" s="289">
        <v>2007.09</v>
      </c>
      <c r="J332" s="111"/>
    </row>
    <row r="333" s="2" customFormat="1" customHeight="1" spans="1:10">
      <c r="A333" s="102">
        <v>46</v>
      </c>
      <c r="B333" s="228" t="s">
        <v>343</v>
      </c>
      <c r="C333" s="228" t="s">
        <v>396</v>
      </c>
      <c r="D333" s="228" t="s">
        <v>13</v>
      </c>
      <c r="E333" s="228" t="s">
        <v>14</v>
      </c>
      <c r="F333" s="228">
        <v>1</v>
      </c>
      <c r="G333" s="31">
        <v>995</v>
      </c>
      <c r="H333" s="34">
        <f t="shared" si="26"/>
        <v>995</v>
      </c>
      <c r="I333" s="19">
        <v>2024.12</v>
      </c>
      <c r="J333" s="17"/>
    </row>
    <row r="334" s="5" customFormat="1" ht="20.1" customHeight="1" spans="1:10">
      <c r="A334" s="102">
        <v>47</v>
      </c>
      <c r="B334" s="67" t="s">
        <v>343</v>
      </c>
      <c r="C334" s="67" t="s">
        <v>397</v>
      </c>
      <c r="D334" s="67" t="s">
        <v>21</v>
      </c>
      <c r="E334" s="67" t="s">
        <v>14</v>
      </c>
      <c r="F334" s="67">
        <v>1</v>
      </c>
      <c r="G334" s="31">
        <v>995</v>
      </c>
      <c r="H334" s="67">
        <f t="shared" si="26"/>
        <v>995</v>
      </c>
      <c r="I334" s="67">
        <v>2007.09</v>
      </c>
      <c r="J334" s="67"/>
    </row>
    <row r="335" s="274" customFormat="1" customHeight="1" spans="1:10">
      <c r="A335" s="314" t="s">
        <v>32</v>
      </c>
      <c r="B335" s="256"/>
      <c r="C335" s="254"/>
      <c r="D335" s="256"/>
      <c r="E335" s="257"/>
      <c r="F335" s="256">
        <f>SUM(F288:F334)</f>
        <v>47</v>
      </c>
      <c r="G335" s="256"/>
      <c r="H335" s="256">
        <f>SUM(H288:H334)</f>
        <v>49565</v>
      </c>
      <c r="I335" s="256"/>
      <c r="J335" s="253"/>
    </row>
    <row r="336" s="116" customFormat="1" customHeight="1" spans="1:10">
      <c r="A336" s="102">
        <v>1</v>
      </c>
      <c r="B336" s="102" t="s">
        <v>398</v>
      </c>
      <c r="C336" s="282" t="s">
        <v>399</v>
      </c>
      <c r="D336" s="102" t="s">
        <v>21</v>
      </c>
      <c r="E336" s="34" t="s">
        <v>14</v>
      </c>
      <c r="F336" s="102">
        <v>1</v>
      </c>
      <c r="G336" s="31">
        <v>995</v>
      </c>
      <c r="H336" s="31">
        <f>G336*1</f>
        <v>995</v>
      </c>
      <c r="I336" s="102">
        <v>2007.09</v>
      </c>
      <c r="J336" s="54"/>
    </row>
    <row r="337" s="116" customFormat="1" customHeight="1" spans="1:10">
      <c r="A337" s="102">
        <v>2</v>
      </c>
      <c r="B337" s="102" t="s">
        <v>398</v>
      </c>
      <c r="C337" s="282" t="s">
        <v>400</v>
      </c>
      <c r="D337" s="102" t="s">
        <v>13</v>
      </c>
      <c r="E337" s="34" t="s">
        <v>14</v>
      </c>
      <c r="F337" s="102">
        <v>1</v>
      </c>
      <c r="G337" s="31">
        <v>995</v>
      </c>
      <c r="H337" s="31">
        <f>G337*1</f>
        <v>995</v>
      </c>
      <c r="I337" s="102">
        <v>2017.07</v>
      </c>
      <c r="J337" s="54"/>
    </row>
    <row r="338" s="116" customFormat="1" customHeight="1" spans="1:10">
      <c r="A338" s="102">
        <v>3</v>
      </c>
      <c r="B338" s="102" t="s">
        <v>398</v>
      </c>
      <c r="C338" s="282" t="s">
        <v>401</v>
      </c>
      <c r="D338" s="102" t="s">
        <v>13</v>
      </c>
      <c r="E338" s="34" t="s">
        <v>14</v>
      </c>
      <c r="F338" s="102">
        <v>1</v>
      </c>
      <c r="G338" s="31">
        <v>995</v>
      </c>
      <c r="H338" s="31">
        <f t="shared" ref="H338:H362" si="27">G338*1</f>
        <v>995</v>
      </c>
      <c r="I338" s="102">
        <v>2015.04</v>
      </c>
      <c r="J338" s="54"/>
    </row>
    <row r="339" s="116" customFormat="1" customHeight="1" spans="1:10">
      <c r="A339" s="102">
        <v>4</v>
      </c>
      <c r="B339" s="102" t="s">
        <v>398</v>
      </c>
      <c r="C339" s="282" t="s">
        <v>402</v>
      </c>
      <c r="D339" s="102" t="s">
        <v>13</v>
      </c>
      <c r="E339" s="34" t="s">
        <v>14</v>
      </c>
      <c r="F339" s="102">
        <v>1</v>
      </c>
      <c r="G339" s="31">
        <v>995</v>
      </c>
      <c r="H339" s="31">
        <f t="shared" si="27"/>
        <v>995</v>
      </c>
      <c r="I339" s="102" t="s">
        <v>403</v>
      </c>
      <c r="J339" s="54"/>
    </row>
    <row r="340" s="2" customFormat="1" customHeight="1" spans="1:10">
      <c r="A340" s="102">
        <v>5</v>
      </c>
      <c r="B340" s="102" t="s">
        <v>398</v>
      </c>
      <c r="C340" s="24" t="s">
        <v>404</v>
      </c>
      <c r="D340" s="19" t="s">
        <v>13</v>
      </c>
      <c r="E340" s="34" t="s">
        <v>14</v>
      </c>
      <c r="F340" s="19">
        <v>1</v>
      </c>
      <c r="G340" s="31">
        <v>995</v>
      </c>
      <c r="H340" s="31">
        <f t="shared" si="27"/>
        <v>995</v>
      </c>
      <c r="I340" s="19">
        <v>2022.12</v>
      </c>
      <c r="J340" s="24"/>
    </row>
    <row r="341" s="2" customFormat="1" customHeight="1" spans="1:10">
      <c r="A341" s="102">
        <v>6</v>
      </c>
      <c r="B341" s="102" t="s">
        <v>398</v>
      </c>
      <c r="C341" s="104" t="s">
        <v>405</v>
      </c>
      <c r="D341" s="104" t="s">
        <v>13</v>
      </c>
      <c r="E341" s="34" t="s">
        <v>14</v>
      </c>
      <c r="F341" s="19">
        <v>1</v>
      </c>
      <c r="G341" s="31">
        <v>995</v>
      </c>
      <c r="H341" s="34">
        <f t="shared" si="27"/>
        <v>995</v>
      </c>
      <c r="I341" s="19">
        <v>2023.09</v>
      </c>
      <c r="J341" s="24"/>
    </row>
    <row r="342" s="2" customFormat="1" customHeight="1" spans="1:10">
      <c r="A342" s="102">
        <v>7</v>
      </c>
      <c r="B342" s="102" t="s">
        <v>398</v>
      </c>
      <c r="C342" s="104" t="s">
        <v>406</v>
      </c>
      <c r="D342" s="104" t="s">
        <v>13</v>
      </c>
      <c r="E342" s="34" t="s">
        <v>14</v>
      </c>
      <c r="F342" s="19">
        <v>1</v>
      </c>
      <c r="G342" s="31">
        <v>995</v>
      </c>
      <c r="H342" s="34">
        <f t="shared" si="27"/>
        <v>995</v>
      </c>
      <c r="I342" s="302">
        <v>2023.1</v>
      </c>
      <c r="J342" s="24"/>
    </row>
    <row r="343" s="2" customFormat="1" customHeight="1" spans="1:10">
      <c r="A343" s="102">
        <v>8</v>
      </c>
      <c r="B343" s="19" t="s">
        <v>398</v>
      </c>
      <c r="C343" s="104" t="s">
        <v>407</v>
      </c>
      <c r="D343" s="104" t="s">
        <v>13</v>
      </c>
      <c r="E343" s="34" t="s">
        <v>14</v>
      </c>
      <c r="F343" s="19">
        <v>1</v>
      </c>
      <c r="G343" s="31">
        <v>995</v>
      </c>
      <c r="H343" s="34">
        <f t="shared" si="27"/>
        <v>995</v>
      </c>
      <c r="I343" s="302">
        <v>2024.03</v>
      </c>
      <c r="J343" s="24"/>
    </row>
    <row r="344" s="2" customFormat="1" customHeight="1" spans="1:10">
      <c r="A344" s="102">
        <v>9</v>
      </c>
      <c r="B344" s="82" t="s">
        <v>398</v>
      </c>
      <c r="C344" s="82" t="s">
        <v>408</v>
      </c>
      <c r="D344" s="82" t="s">
        <v>13</v>
      </c>
      <c r="E344" s="34" t="s">
        <v>14</v>
      </c>
      <c r="F344" s="19">
        <v>1</v>
      </c>
      <c r="G344" s="31">
        <v>995</v>
      </c>
      <c r="H344" s="34">
        <f t="shared" si="27"/>
        <v>995</v>
      </c>
      <c r="I344" s="302">
        <v>2024.05</v>
      </c>
      <c r="J344" s="24"/>
    </row>
    <row r="345" s="2" customFormat="1" customHeight="1" spans="1:10">
      <c r="A345" s="102">
        <v>10</v>
      </c>
      <c r="B345" s="140" t="s">
        <v>398</v>
      </c>
      <c r="C345" s="140" t="s">
        <v>409</v>
      </c>
      <c r="D345" s="140" t="s">
        <v>13</v>
      </c>
      <c r="E345" s="34" t="s">
        <v>14</v>
      </c>
      <c r="F345" s="19">
        <v>1</v>
      </c>
      <c r="G345" s="31">
        <v>995</v>
      </c>
      <c r="H345" s="34">
        <f t="shared" si="27"/>
        <v>995</v>
      </c>
      <c r="I345" s="302">
        <v>2024.06</v>
      </c>
      <c r="J345" s="24"/>
    </row>
    <row r="346" s="116" customFormat="1" customHeight="1" spans="1:10">
      <c r="A346" s="102">
        <v>11</v>
      </c>
      <c r="B346" s="102" t="s">
        <v>398</v>
      </c>
      <c r="C346" s="282" t="s">
        <v>410</v>
      </c>
      <c r="D346" s="102" t="s">
        <v>13</v>
      </c>
      <c r="E346" s="34" t="s">
        <v>14</v>
      </c>
      <c r="F346" s="102">
        <v>1</v>
      </c>
      <c r="G346" s="31">
        <v>995</v>
      </c>
      <c r="H346" s="31">
        <f t="shared" si="27"/>
        <v>995</v>
      </c>
      <c r="I346" s="102">
        <v>2007.09</v>
      </c>
      <c r="J346" s="54"/>
    </row>
    <row r="347" s="116" customFormat="1" customHeight="1" spans="1:10">
      <c r="A347" s="102">
        <v>12</v>
      </c>
      <c r="B347" s="102" t="s">
        <v>398</v>
      </c>
      <c r="C347" s="282" t="s">
        <v>411</v>
      </c>
      <c r="D347" s="102" t="s">
        <v>13</v>
      </c>
      <c r="E347" s="34" t="s">
        <v>14</v>
      </c>
      <c r="F347" s="102">
        <v>1</v>
      </c>
      <c r="G347" s="31">
        <v>995</v>
      </c>
      <c r="H347" s="31">
        <f t="shared" si="27"/>
        <v>995</v>
      </c>
      <c r="I347" s="102" t="s">
        <v>105</v>
      </c>
      <c r="J347" s="54"/>
    </row>
    <row r="348" s="116" customFormat="1" customHeight="1" spans="1:10">
      <c r="A348" s="102">
        <v>13</v>
      </c>
      <c r="B348" s="102" t="s">
        <v>398</v>
      </c>
      <c r="C348" s="282" t="s">
        <v>412</v>
      </c>
      <c r="D348" s="102" t="s">
        <v>13</v>
      </c>
      <c r="E348" s="34" t="s">
        <v>14</v>
      </c>
      <c r="F348" s="102">
        <v>1</v>
      </c>
      <c r="G348" s="31">
        <v>995</v>
      </c>
      <c r="H348" s="31">
        <f t="shared" si="27"/>
        <v>995</v>
      </c>
      <c r="I348" s="102" t="s">
        <v>105</v>
      </c>
      <c r="J348" s="54"/>
    </row>
    <row r="349" s="116" customFormat="1" customHeight="1" spans="1:10">
      <c r="A349" s="102">
        <v>14</v>
      </c>
      <c r="B349" s="102" t="s">
        <v>398</v>
      </c>
      <c r="C349" s="282" t="s">
        <v>413</v>
      </c>
      <c r="D349" s="102" t="s">
        <v>13</v>
      </c>
      <c r="E349" s="34" t="s">
        <v>414</v>
      </c>
      <c r="F349" s="102">
        <v>1</v>
      </c>
      <c r="G349" s="31">
        <v>995</v>
      </c>
      <c r="H349" s="31">
        <f t="shared" si="27"/>
        <v>995</v>
      </c>
      <c r="I349" s="102">
        <v>2007.09</v>
      </c>
      <c r="J349" s="54"/>
    </row>
    <row r="350" s="116" customFormat="1" customHeight="1" spans="1:10">
      <c r="A350" s="102">
        <v>15</v>
      </c>
      <c r="B350" s="102" t="s">
        <v>398</v>
      </c>
      <c r="C350" s="282" t="s">
        <v>415</v>
      </c>
      <c r="D350" s="102" t="s">
        <v>13</v>
      </c>
      <c r="E350" s="34" t="s">
        <v>414</v>
      </c>
      <c r="F350" s="102">
        <v>1</v>
      </c>
      <c r="G350" s="31">
        <v>995</v>
      </c>
      <c r="H350" s="31">
        <f t="shared" si="27"/>
        <v>995</v>
      </c>
      <c r="I350" s="102">
        <v>2007.09</v>
      </c>
      <c r="J350" s="54"/>
    </row>
    <row r="351" s="116" customFormat="1" customHeight="1" spans="1:10">
      <c r="A351" s="102">
        <v>16</v>
      </c>
      <c r="B351" s="102" t="s">
        <v>398</v>
      </c>
      <c r="C351" s="288" t="s">
        <v>416</v>
      </c>
      <c r="D351" s="102" t="s">
        <v>13</v>
      </c>
      <c r="E351" s="34" t="s">
        <v>414</v>
      </c>
      <c r="F351" s="102">
        <v>2</v>
      </c>
      <c r="G351" s="31">
        <v>995</v>
      </c>
      <c r="H351" s="31">
        <f t="shared" si="27"/>
        <v>995</v>
      </c>
      <c r="I351" s="102" t="s">
        <v>105</v>
      </c>
      <c r="J351" s="54"/>
    </row>
    <row r="352" s="116" customFormat="1" customHeight="1" spans="1:10">
      <c r="A352" s="102">
        <v>17</v>
      </c>
      <c r="B352" s="102"/>
      <c r="C352" s="288" t="s">
        <v>417</v>
      </c>
      <c r="D352" s="102" t="s">
        <v>21</v>
      </c>
      <c r="E352" s="34" t="s">
        <v>414</v>
      </c>
      <c r="F352" s="102"/>
      <c r="G352" s="31">
        <v>995</v>
      </c>
      <c r="H352" s="31">
        <f t="shared" si="27"/>
        <v>995</v>
      </c>
      <c r="I352" s="102"/>
      <c r="J352" s="54"/>
    </row>
    <row r="353" s="116" customFormat="1" customHeight="1" spans="1:10">
      <c r="A353" s="102">
        <v>18</v>
      </c>
      <c r="B353" s="102" t="s">
        <v>398</v>
      </c>
      <c r="C353" s="282" t="s">
        <v>418</v>
      </c>
      <c r="D353" s="102" t="s">
        <v>13</v>
      </c>
      <c r="E353" s="34" t="s">
        <v>414</v>
      </c>
      <c r="F353" s="102">
        <v>1</v>
      </c>
      <c r="G353" s="31">
        <v>995</v>
      </c>
      <c r="H353" s="31">
        <f t="shared" si="27"/>
        <v>995</v>
      </c>
      <c r="I353" s="102" t="s">
        <v>105</v>
      </c>
      <c r="J353" s="54"/>
    </row>
    <row r="354" s="116" customFormat="1" customHeight="1" spans="1:10">
      <c r="A354" s="102">
        <v>19</v>
      </c>
      <c r="B354" s="102" t="s">
        <v>398</v>
      </c>
      <c r="C354" s="282" t="s">
        <v>419</v>
      </c>
      <c r="D354" s="102" t="s">
        <v>13</v>
      </c>
      <c r="E354" s="34" t="s">
        <v>414</v>
      </c>
      <c r="F354" s="102">
        <v>1</v>
      </c>
      <c r="G354" s="31">
        <v>995</v>
      </c>
      <c r="H354" s="31">
        <f t="shared" si="27"/>
        <v>995</v>
      </c>
      <c r="I354" s="102" t="s">
        <v>296</v>
      </c>
      <c r="J354" s="54"/>
    </row>
    <row r="355" s="116" customFormat="1" customHeight="1" spans="1:10">
      <c r="A355" s="102">
        <v>20</v>
      </c>
      <c r="B355" s="102" t="s">
        <v>398</v>
      </c>
      <c r="C355" s="282" t="s">
        <v>420</v>
      </c>
      <c r="D355" s="102" t="s">
        <v>21</v>
      </c>
      <c r="E355" s="34" t="s">
        <v>414</v>
      </c>
      <c r="F355" s="102">
        <v>1</v>
      </c>
      <c r="G355" s="31">
        <v>995</v>
      </c>
      <c r="H355" s="31">
        <f t="shared" si="27"/>
        <v>995</v>
      </c>
      <c r="I355" s="102">
        <v>2007.09</v>
      </c>
      <c r="J355" s="54"/>
    </row>
    <row r="356" s="116" customFormat="1" customHeight="1" spans="1:10">
      <c r="A356" s="102">
        <v>21</v>
      </c>
      <c r="B356" s="102" t="s">
        <v>398</v>
      </c>
      <c r="C356" s="282" t="s">
        <v>421</v>
      </c>
      <c r="D356" s="102" t="s">
        <v>13</v>
      </c>
      <c r="E356" s="34" t="s">
        <v>14</v>
      </c>
      <c r="F356" s="102">
        <v>1</v>
      </c>
      <c r="G356" s="31">
        <v>995</v>
      </c>
      <c r="H356" s="31">
        <f t="shared" si="27"/>
        <v>995</v>
      </c>
      <c r="I356" s="102" t="s">
        <v>272</v>
      </c>
      <c r="J356" s="54"/>
    </row>
    <row r="357" s="2" customFormat="1" customHeight="1" spans="1:10">
      <c r="A357" s="102">
        <v>22</v>
      </c>
      <c r="B357" s="82" t="s">
        <v>398</v>
      </c>
      <c r="C357" s="82" t="s">
        <v>422</v>
      </c>
      <c r="D357" s="82" t="s">
        <v>13</v>
      </c>
      <c r="E357" s="34" t="s">
        <v>14</v>
      </c>
      <c r="F357" s="19">
        <v>1</v>
      </c>
      <c r="G357" s="31">
        <v>995</v>
      </c>
      <c r="H357" s="34">
        <f t="shared" si="27"/>
        <v>995</v>
      </c>
      <c r="I357" s="302">
        <v>2024.1</v>
      </c>
      <c r="J357" s="24"/>
    </row>
    <row r="358" s="2" customFormat="1" customHeight="1" spans="1:10">
      <c r="A358" s="102">
        <v>23</v>
      </c>
      <c r="B358" s="82" t="s">
        <v>398</v>
      </c>
      <c r="C358" s="104" t="s">
        <v>423</v>
      </c>
      <c r="D358" s="104" t="s">
        <v>21</v>
      </c>
      <c r="E358" s="34" t="s">
        <v>14</v>
      </c>
      <c r="F358" s="19">
        <v>1</v>
      </c>
      <c r="G358" s="31">
        <v>995</v>
      </c>
      <c r="H358" s="34">
        <f t="shared" si="27"/>
        <v>995</v>
      </c>
      <c r="I358" s="302">
        <v>2025.04</v>
      </c>
      <c r="J358" s="24"/>
    </row>
    <row r="359" s="2" customFormat="1" customHeight="1" spans="1:10">
      <c r="A359" s="102">
        <v>24</v>
      </c>
      <c r="B359" s="82" t="s">
        <v>398</v>
      </c>
      <c r="C359" s="104" t="s">
        <v>424</v>
      </c>
      <c r="D359" s="104" t="s">
        <v>13</v>
      </c>
      <c r="E359" s="34" t="s">
        <v>14</v>
      </c>
      <c r="F359" s="19">
        <v>1</v>
      </c>
      <c r="G359" s="31">
        <v>995</v>
      </c>
      <c r="H359" s="34">
        <f t="shared" si="27"/>
        <v>995</v>
      </c>
      <c r="I359" s="302">
        <v>2025.04</v>
      </c>
      <c r="J359" s="24"/>
    </row>
    <row r="360" s="116" customFormat="1" customHeight="1" spans="1:10">
      <c r="A360" s="102">
        <v>25</v>
      </c>
      <c r="B360" s="102" t="s">
        <v>398</v>
      </c>
      <c r="C360" s="282" t="s">
        <v>425</v>
      </c>
      <c r="D360" s="102" t="s">
        <v>21</v>
      </c>
      <c r="E360" s="34" t="s">
        <v>35</v>
      </c>
      <c r="F360" s="102">
        <v>1</v>
      </c>
      <c r="G360" s="31">
        <v>1275</v>
      </c>
      <c r="H360" s="31">
        <f t="shared" si="27"/>
        <v>1275</v>
      </c>
      <c r="I360" s="102" t="s">
        <v>403</v>
      </c>
      <c r="J360" s="54"/>
    </row>
    <row r="361" s="2" customFormat="1" customHeight="1" spans="1:10">
      <c r="A361" s="102">
        <v>26</v>
      </c>
      <c r="B361" s="102" t="s">
        <v>398</v>
      </c>
      <c r="C361" s="24" t="s">
        <v>426</v>
      </c>
      <c r="D361" s="24" t="s">
        <v>13</v>
      </c>
      <c r="E361" s="34" t="s">
        <v>14</v>
      </c>
      <c r="F361" s="19">
        <v>1</v>
      </c>
      <c r="G361" s="31">
        <v>995</v>
      </c>
      <c r="H361" s="31">
        <f t="shared" si="27"/>
        <v>995</v>
      </c>
      <c r="I361" s="302">
        <v>2020.1</v>
      </c>
      <c r="J361" s="24"/>
    </row>
    <row r="362" s="5" customFormat="1" ht="29" customHeight="1" spans="1:10">
      <c r="A362" s="102">
        <v>27</v>
      </c>
      <c r="B362" s="24" t="s">
        <v>398</v>
      </c>
      <c r="C362" s="19" t="s">
        <v>427</v>
      </c>
      <c r="D362" s="19" t="s">
        <v>13</v>
      </c>
      <c r="E362" s="38" t="s">
        <v>14</v>
      </c>
      <c r="F362" s="19">
        <v>1</v>
      </c>
      <c r="G362" s="19">
        <v>995</v>
      </c>
      <c r="H362" s="19">
        <f t="shared" si="27"/>
        <v>995</v>
      </c>
      <c r="I362" s="19" t="s">
        <v>403</v>
      </c>
      <c r="J362" s="131" t="s">
        <v>428</v>
      </c>
    </row>
    <row r="363" s="116" customFormat="1" customHeight="1" spans="1:10">
      <c r="A363" s="102">
        <v>28</v>
      </c>
      <c r="B363" s="102" t="s">
        <v>398</v>
      </c>
      <c r="C363" s="282" t="s">
        <v>429</v>
      </c>
      <c r="D363" s="102" t="s">
        <v>21</v>
      </c>
      <c r="E363" s="34" t="s">
        <v>14</v>
      </c>
      <c r="F363" s="102">
        <v>1</v>
      </c>
      <c r="G363" s="31">
        <v>995</v>
      </c>
      <c r="H363" s="31">
        <f t="shared" ref="H363:H385" si="28">G363*1</f>
        <v>995</v>
      </c>
      <c r="I363" s="102">
        <v>2007.09</v>
      </c>
      <c r="J363" s="54"/>
    </row>
    <row r="364" s="116" customFormat="1" customHeight="1" spans="1:10">
      <c r="A364" s="102">
        <v>29</v>
      </c>
      <c r="B364" s="102" t="s">
        <v>398</v>
      </c>
      <c r="C364" s="282" t="s">
        <v>430</v>
      </c>
      <c r="D364" s="102" t="s">
        <v>13</v>
      </c>
      <c r="E364" s="34" t="s">
        <v>14</v>
      </c>
      <c r="F364" s="102">
        <v>1</v>
      </c>
      <c r="G364" s="31">
        <v>995</v>
      </c>
      <c r="H364" s="31">
        <f t="shared" si="28"/>
        <v>995</v>
      </c>
      <c r="I364" s="102" t="s">
        <v>403</v>
      </c>
      <c r="J364" s="54"/>
    </row>
    <row r="365" s="116" customFormat="1" customHeight="1" spans="1:10">
      <c r="A365" s="102">
        <v>30</v>
      </c>
      <c r="B365" s="102" t="s">
        <v>398</v>
      </c>
      <c r="C365" s="282" t="s">
        <v>431</v>
      </c>
      <c r="D365" s="102" t="s">
        <v>13</v>
      </c>
      <c r="E365" s="34" t="s">
        <v>14</v>
      </c>
      <c r="F365" s="102">
        <v>1</v>
      </c>
      <c r="G365" s="31">
        <v>995</v>
      </c>
      <c r="H365" s="31">
        <f t="shared" si="28"/>
        <v>995</v>
      </c>
      <c r="I365" s="102" t="s">
        <v>403</v>
      </c>
      <c r="J365" s="54"/>
    </row>
    <row r="366" s="116" customFormat="1" customHeight="1" spans="1:10">
      <c r="A366" s="102">
        <v>31</v>
      </c>
      <c r="B366" s="102" t="s">
        <v>398</v>
      </c>
      <c r="C366" s="282" t="s">
        <v>432</v>
      </c>
      <c r="D366" s="102" t="s">
        <v>13</v>
      </c>
      <c r="E366" s="34" t="s">
        <v>14</v>
      </c>
      <c r="F366" s="102">
        <v>1</v>
      </c>
      <c r="G366" s="31">
        <v>995</v>
      </c>
      <c r="H366" s="31">
        <f t="shared" si="28"/>
        <v>995</v>
      </c>
      <c r="I366" s="102" t="s">
        <v>403</v>
      </c>
      <c r="J366" s="54"/>
    </row>
    <row r="367" s="116" customFormat="1" customHeight="1" spans="1:10">
      <c r="A367" s="102">
        <v>32</v>
      </c>
      <c r="B367" s="102" t="s">
        <v>398</v>
      </c>
      <c r="C367" s="282" t="s">
        <v>433</v>
      </c>
      <c r="D367" s="102" t="s">
        <v>21</v>
      </c>
      <c r="E367" s="34" t="s">
        <v>18</v>
      </c>
      <c r="F367" s="102">
        <v>1</v>
      </c>
      <c r="G367" s="31">
        <v>1275</v>
      </c>
      <c r="H367" s="31">
        <f t="shared" si="28"/>
        <v>1275</v>
      </c>
      <c r="I367" s="102" t="s">
        <v>403</v>
      </c>
      <c r="J367" s="54"/>
    </row>
    <row r="368" s="2" customFormat="1" ht="27" customHeight="1" spans="1:10">
      <c r="A368" s="102">
        <v>33</v>
      </c>
      <c r="B368" s="102" t="s">
        <v>398</v>
      </c>
      <c r="C368" s="19" t="s">
        <v>434</v>
      </c>
      <c r="D368" s="19" t="s">
        <v>13</v>
      </c>
      <c r="E368" s="34" t="s">
        <v>14</v>
      </c>
      <c r="F368" s="19">
        <v>1</v>
      </c>
      <c r="G368" s="31">
        <v>995</v>
      </c>
      <c r="H368" s="31">
        <f t="shared" si="28"/>
        <v>995</v>
      </c>
      <c r="I368" s="62">
        <v>2007.09</v>
      </c>
      <c r="J368" s="24" t="s">
        <v>435</v>
      </c>
    </row>
    <row r="369" s="2" customFormat="1" ht="27" customHeight="1" spans="1:10">
      <c r="A369" s="102">
        <v>34</v>
      </c>
      <c r="B369" s="102" t="s">
        <v>398</v>
      </c>
      <c r="C369" s="30" t="s">
        <v>436</v>
      </c>
      <c r="D369" s="30" t="s">
        <v>13</v>
      </c>
      <c r="E369" s="34" t="s">
        <v>14</v>
      </c>
      <c r="F369" s="19">
        <v>1</v>
      </c>
      <c r="G369" s="31">
        <v>995</v>
      </c>
      <c r="H369" s="31">
        <f t="shared" si="28"/>
        <v>995</v>
      </c>
      <c r="I369" s="62" t="s">
        <v>437</v>
      </c>
      <c r="J369" s="24"/>
    </row>
    <row r="370" s="2" customFormat="1" ht="27" customHeight="1" spans="1:10">
      <c r="A370" s="102">
        <v>35</v>
      </c>
      <c r="B370" s="102" t="s">
        <v>398</v>
      </c>
      <c r="C370" s="24" t="s">
        <v>438</v>
      </c>
      <c r="D370" s="30" t="s">
        <v>13</v>
      </c>
      <c r="E370" s="34" t="s">
        <v>14</v>
      </c>
      <c r="F370" s="30">
        <v>1</v>
      </c>
      <c r="G370" s="31">
        <v>995</v>
      </c>
      <c r="H370" s="31">
        <f t="shared" si="28"/>
        <v>995</v>
      </c>
      <c r="I370" s="62" t="s">
        <v>437</v>
      </c>
      <c r="J370" s="24"/>
    </row>
    <row r="371" s="2" customFormat="1" ht="27" customHeight="1" spans="1:10">
      <c r="A371" s="102">
        <v>36</v>
      </c>
      <c r="B371" s="19" t="s">
        <v>398</v>
      </c>
      <c r="C371" s="104" t="s">
        <v>439</v>
      </c>
      <c r="D371" s="30" t="s">
        <v>13</v>
      </c>
      <c r="E371" s="48" t="s">
        <v>35</v>
      </c>
      <c r="F371" s="104">
        <v>1</v>
      </c>
      <c r="G371" s="31">
        <v>1275</v>
      </c>
      <c r="H371" s="34">
        <f t="shared" si="28"/>
        <v>1275</v>
      </c>
      <c r="I371" s="62" t="s">
        <v>440</v>
      </c>
      <c r="J371" s="24"/>
    </row>
    <row r="372" s="2" customFormat="1" ht="27" customHeight="1" spans="1:10">
      <c r="A372" s="102">
        <v>37</v>
      </c>
      <c r="B372" s="19" t="s">
        <v>398</v>
      </c>
      <c r="C372" s="104" t="s">
        <v>441</v>
      </c>
      <c r="D372" s="30" t="s">
        <v>13</v>
      </c>
      <c r="E372" s="48" t="s">
        <v>14</v>
      </c>
      <c r="F372" s="104">
        <v>1</v>
      </c>
      <c r="G372" s="31">
        <v>995</v>
      </c>
      <c r="H372" s="34">
        <f t="shared" si="28"/>
        <v>995</v>
      </c>
      <c r="I372" s="62" t="s">
        <v>440</v>
      </c>
      <c r="J372" s="24"/>
    </row>
    <row r="373" s="116" customFormat="1" customHeight="1" spans="1:10">
      <c r="A373" s="102">
        <v>38</v>
      </c>
      <c r="B373" s="102" t="s">
        <v>398</v>
      </c>
      <c r="C373" s="282" t="s">
        <v>442</v>
      </c>
      <c r="D373" s="102" t="s">
        <v>13</v>
      </c>
      <c r="E373" s="34" t="s">
        <v>14</v>
      </c>
      <c r="F373" s="102">
        <v>1</v>
      </c>
      <c r="G373" s="31">
        <v>995</v>
      </c>
      <c r="H373" s="31">
        <f t="shared" si="28"/>
        <v>995</v>
      </c>
      <c r="I373" s="102">
        <v>2007.09</v>
      </c>
      <c r="J373" s="54"/>
    </row>
    <row r="374" s="116" customFormat="1" customHeight="1" spans="1:10">
      <c r="A374" s="102">
        <v>39</v>
      </c>
      <c r="B374" s="102" t="s">
        <v>398</v>
      </c>
      <c r="C374" s="282" t="s">
        <v>443</v>
      </c>
      <c r="D374" s="102" t="s">
        <v>13</v>
      </c>
      <c r="E374" s="34" t="s">
        <v>14</v>
      </c>
      <c r="F374" s="102">
        <v>1</v>
      </c>
      <c r="G374" s="31">
        <v>995</v>
      </c>
      <c r="H374" s="31">
        <f t="shared" si="28"/>
        <v>995</v>
      </c>
      <c r="I374" s="102">
        <v>2007.09</v>
      </c>
      <c r="J374" s="54"/>
    </row>
    <row r="375" s="116" customFormat="1" customHeight="1" spans="1:10">
      <c r="A375" s="102">
        <v>40</v>
      </c>
      <c r="B375" s="102" t="s">
        <v>398</v>
      </c>
      <c r="C375" s="282" t="s">
        <v>444</v>
      </c>
      <c r="D375" s="102" t="s">
        <v>13</v>
      </c>
      <c r="E375" s="34" t="s">
        <v>14</v>
      </c>
      <c r="F375" s="102">
        <v>1</v>
      </c>
      <c r="G375" s="31">
        <v>995</v>
      </c>
      <c r="H375" s="31">
        <f t="shared" si="28"/>
        <v>995</v>
      </c>
      <c r="I375" s="315" t="s">
        <v>296</v>
      </c>
      <c r="J375" s="54"/>
    </row>
    <row r="376" s="116" customFormat="1" customHeight="1" spans="1:10">
      <c r="A376" s="102">
        <v>41</v>
      </c>
      <c r="B376" s="102" t="s">
        <v>398</v>
      </c>
      <c r="C376" s="282" t="s">
        <v>445</v>
      </c>
      <c r="D376" s="102" t="s">
        <v>13</v>
      </c>
      <c r="E376" s="34" t="s">
        <v>14</v>
      </c>
      <c r="F376" s="102">
        <v>1</v>
      </c>
      <c r="G376" s="31">
        <v>995</v>
      </c>
      <c r="H376" s="31">
        <f t="shared" si="28"/>
        <v>995</v>
      </c>
      <c r="I376" s="102" t="s">
        <v>403</v>
      </c>
      <c r="J376" s="54"/>
    </row>
    <row r="377" s="116" customFormat="1" customHeight="1" spans="1:10">
      <c r="A377" s="102">
        <v>42</v>
      </c>
      <c r="B377" s="102" t="s">
        <v>398</v>
      </c>
      <c r="C377" s="282" t="s">
        <v>446</v>
      </c>
      <c r="D377" s="102" t="s">
        <v>13</v>
      </c>
      <c r="E377" s="34" t="s">
        <v>14</v>
      </c>
      <c r="F377" s="102">
        <v>1</v>
      </c>
      <c r="G377" s="31">
        <v>995</v>
      </c>
      <c r="H377" s="31">
        <f t="shared" si="28"/>
        <v>995</v>
      </c>
      <c r="I377" s="102" t="s">
        <v>403</v>
      </c>
      <c r="J377" s="54"/>
    </row>
    <row r="378" s="116" customFormat="1" customHeight="1" spans="1:10">
      <c r="A378" s="102">
        <v>43</v>
      </c>
      <c r="B378" s="102" t="s">
        <v>398</v>
      </c>
      <c r="C378" s="282" t="s">
        <v>447</v>
      </c>
      <c r="D378" s="102" t="s">
        <v>13</v>
      </c>
      <c r="E378" s="34" t="s">
        <v>14</v>
      </c>
      <c r="F378" s="102">
        <v>1</v>
      </c>
      <c r="G378" s="31">
        <v>995</v>
      </c>
      <c r="H378" s="31">
        <f t="shared" si="28"/>
        <v>995</v>
      </c>
      <c r="I378" s="102" t="s">
        <v>448</v>
      </c>
      <c r="J378" s="54"/>
    </row>
    <row r="379" s="116" customFormat="1" customHeight="1" spans="1:10">
      <c r="A379" s="102">
        <v>44</v>
      </c>
      <c r="B379" s="102" t="s">
        <v>398</v>
      </c>
      <c r="C379" s="288" t="s">
        <v>449</v>
      </c>
      <c r="D379" s="102" t="s">
        <v>13</v>
      </c>
      <c r="E379" s="34" t="s">
        <v>14</v>
      </c>
      <c r="F379" s="102">
        <v>2</v>
      </c>
      <c r="G379" s="31">
        <v>995</v>
      </c>
      <c r="H379" s="31">
        <f t="shared" si="28"/>
        <v>995</v>
      </c>
      <c r="I379" s="102" t="s">
        <v>105</v>
      </c>
      <c r="J379" s="54"/>
    </row>
    <row r="380" s="116" customFormat="1" customHeight="1" spans="1:10">
      <c r="A380" s="102">
        <v>45</v>
      </c>
      <c r="B380" s="102"/>
      <c r="C380" s="288" t="s">
        <v>450</v>
      </c>
      <c r="D380" s="102" t="s">
        <v>21</v>
      </c>
      <c r="E380" s="34" t="s">
        <v>14</v>
      </c>
      <c r="F380" s="102"/>
      <c r="G380" s="31">
        <v>995</v>
      </c>
      <c r="H380" s="31">
        <f t="shared" si="28"/>
        <v>995</v>
      </c>
      <c r="I380" s="102"/>
      <c r="J380" s="54"/>
    </row>
    <row r="381" s="116" customFormat="1" customHeight="1" spans="1:10">
      <c r="A381" s="102">
        <v>46</v>
      </c>
      <c r="B381" s="102" t="s">
        <v>398</v>
      </c>
      <c r="C381" s="288" t="s">
        <v>451</v>
      </c>
      <c r="D381" s="102" t="s">
        <v>13</v>
      </c>
      <c r="E381" s="34" t="s">
        <v>14</v>
      </c>
      <c r="F381" s="102">
        <v>2</v>
      </c>
      <c r="G381" s="31">
        <v>995</v>
      </c>
      <c r="H381" s="31">
        <f t="shared" si="28"/>
        <v>995</v>
      </c>
      <c r="I381" s="102">
        <v>2018.01</v>
      </c>
      <c r="J381" s="54" t="s">
        <v>84</v>
      </c>
    </row>
    <row r="382" s="116" customFormat="1" customHeight="1" spans="1:10">
      <c r="A382" s="102">
        <v>47</v>
      </c>
      <c r="B382" s="102"/>
      <c r="C382" s="288" t="s">
        <v>452</v>
      </c>
      <c r="D382" s="102" t="s">
        <v>21</v>
      </c>
      <c r="E382" s="34" t="s">
        <v>14</v>
      </c>
      <c r="F382" s="102"/>
      <c r="G382" s="31">
        <v>995</v>
      </c>
      <c r="H382" s="31">
        <f t="shared" si="28"/>
        <v>995</v>
      </c>
      <c r="I382" s="102"/>
      <c r="J382" s="54"/>
    </row>
    <row r="383" s="116" customFormat="1" customHeight="1" spans="1:10">
      <c r="A383" s="102">
        <v>48</v>
      </c>
      <c r="B383" s="102" t="s">
        <v>398</v>
      </c>
      <c r="C383" s="282" t="s">
        <v>453</v>
      </c>
      <c r="D383" s="102" t="s">
        <v>13</v>
      </c>
      <c r="E383" s="34" t="s">
        <v>14</v>
      </c>
      <c r="F383" s="102">
        <v>1</v>
      </c>
      <c r="G383" s="31">
        <v>995</v>
      </c>
      <c r="H383" s="31">
        <f t="shared" si="28"/>
        <v>995</v>
      </c>
      <c r="I383" s="102" t="s">
        <v>262</v>
      </c>
      <c r="J383" s="54"/>
    </row>
    <row r="384" s="116" customFormat="1" customHeight="1" spans="1:10">
      <c r="A384" s="102">
        <v>49</v>
      </c>
      <c r="B384" s="102" t="s">
        <v>398</v>
      </c>
      <c r="C384" s="282" t="s">
        <v>454</v>
      </c>
      <c r="D384" s="102" t="s">
        <v>13</v>
      </c>
      <c r="E384" s="34" t="s">
        <v>14</v>
      </c>
      <c r="F384" s="102">
        <v>1</v>
      </c>
      <c r="G384" s="31">
        <v>995</v>
      </c>
      <c r="H384" s="31">
        <f t="shared" si="28"/>
        <v>995</v>
      </c>
      <c r="I384" s="102" t="s">
        <v>262</v>
      </c>
      <c r="J384" s="54"/>
    </row>
    <row r="385" s="116" customFormat="1" customHeight="1" spans="1:10">
      <c r="A385" s="102">
        <v>50</v>
      </c>
      <c r="B385" s="102" t="s">
        <v>398</v>
      </c>
      <c r="C385" s="282" t="s">
        <v>455</v>
      </c>
      <c r="D385" s="102" t="s">
        <v>13</v>
      </c>
      <c r="E385" s="34" t="s">
        <v>14</v>
      </c>
      <c r="F385" s="102">
        <v>1</v>
      </c>
      <c r="G385" s="31">
        <v>995</v>
      </c>
      <c r="H385" s="31">
        <f t="shared" si="28"/>
        <v>995</v>
      </c>
      <c r="I385" s="102" t="s">
        <v>262</v>
      </c>
      <c r="J385" s="54"/>
    </row>
    <row r="386" s="116" customFormat="1" customHeight="1" spans="1:10">
      <c r="A386" s="102">
        <v>51</v>
      </c>
      <c r="B386" s="102" t="s">
        <v>398</v>
      </c>
      <c r="C386" s="282" t="s">
        <v>456</v>
      </c>
      <c r="D386" s="102" t="s">
        <v>13</v>
      </c>
      <c r="E386" s="34" t="s">
        <v>14</v>
      </c>
      <c r="F386" s="102">
        <v>1</v>
      </c>
      <c r="G386" s="31">
        <v>995</v>
      </c>
      <c r="H386" s="31">
        <f t="shared" ref="H386:H391" si="29">G386*1</f>
        <v>995</v>
      </c>
      <c r="I386" s="102" t="s">
        <v>457</v>
      </c>
      <c r="J386" s="54"/>
    </row>
    <row r="387" s="116" customFormat="1" customHeight="1" spans="1:10">
      <c r="A387" s="102">
        <v>52</v>
      </c>
      <c r="B387" s="102" t="s">
        <v>398</v>
      </c>
      <c r="C387" s="282" t="s">
        <v>458</v>
      </c>
      <c r="D387" s="102" t="s">
        <v>13</v>
      </c>
      <c r="E387" s="34" t="s">
        <v>14</v>
      </c>
      <c r="F387" s="102">
        <v>1</v>
      </c>
      <c r="G387" s="31">
        <v>995</v>
      </c>
      <c r="H387" s="31">
        <f t="shared" si="29"/>
        <v>995</v>
      </c>
      <c r="I387" s="102">
        <v>2007.09</v>
      </c>
      <c r="J387" s="54"/>
    </row>
    <row r="388" s="116" customFormat="1" customHeight="1" spans="1:10">
      <c r="A388" s="102">
        <v>53</v>
      </c>
      <c r="B388" s="102" t="s">
        <v>398</v>
      </c>
      <c r="C388" s="282" t="s">
        <v>459</v>
      </c>
      <c r="D388" s="102" t="s">
        <v>13</v>
      </c>
      <c r="E388" s="34" t="s">
        <v>14</v>
      </c>
      <c r="F388" s="102">
        <v>1</v>
      </c>
      <c r="G388" s="31">
        <v>995</v>
      </c>
      <c r="H388" s="31">
        <f t="shared" si="29"/>
        <v>995</v>
      </c>
      <c r="I388" s="102" t="s">
        <v>105</v>
      </c>
      <c r="J388" s="54"/>
    </row>
    <row r="389" s="116" customFormat="1" customHeight="1" spans="1:10">
      <c r="A389" s="102">
        <v>54</v>
      </c>
      <c r="B389" s="102" t="s">
        <v>398</v>
      </c>
      <c r="C389" s="282" t="s">
        <v>460</v>
      </c>
      <c r="D389" s="102" t="s">
        <v>13</v>
      </c>
      <c r="E389" s="34" t="s">
        <v>14</v>
      </c>
      <c r="F389" s="102">
        <v>1</v>
      </c>
      <c r="G389" s="31">
        <v>995</v>
      </c>
      <c r="H389" s="31">
        <f t="shared" si="29"/>
        <v>995</v>
      </c>
      <c r="I389" s="102">
        <v>2017.01</v>
      </c>
      <c r="J389" s="54"/>
    </row>
    <row r="390" s="2" customFormat="1" customHeight="1" spans="1:10">
      <c r="A390" s="102">
        <v>55</v>
      </c>
      <c r="B390" s="102" t="s">
        <v>398</v>
      </c>
      <c r="C390" s="34" t="s">
        <v>461</v>
      </c>
      <c r="D390" s="34" t="s">
        <v>13</v>
      </c>
      <c r="E390" s="34" t="s">
        <v>14</v>
      </c>
      <c r="F390" s="19">
        <v>1</v>
      </c>
      <c r="G390" s="31">
        <v>995</v>
      </c>
      <c r="H390" s="31">
        <f t="shared" si="29"/>
        <v>995</v>
      </c>
      <c r="I390" s="302">
        <v>2022.1</v>
      </c>
      <c r="J390" s="17"/>
    </row>
    <row r="391" s="116" customFormat="1" customHeight="1" spans="1:10">
      <c r="A391" s="256" t="s">
        <v>32</v>
      </c>
      <c r="B391" s="256"/>
      <c r="C391" s="254"/>
      <c r="D391" s="256"/>
      <c r="E391" s="257"/>
      <c r="F391" s="253">
        <f>SUM(F336:F390)</f>
        <v>55</v>
      </c>
      <c r="G391" s="253"/>
      <c r="H391" s="253">
        <f>SUM(H336:H390)</f>
        <v>55565</v>
      </c>
      <c r="I391" s="256"/>
      <c r="J391" s="253"/>
    </row>
    <row r="392" customFormat="1" ht="27.95" customHeight="1" spans="1:10">
      <c r="A392" s="102">
        <v>1</v>
      </c>
      <c r="B392" s="54" t="s">
        <v>462</v>
      </c>
      <c r="C392" s="102" t="s">
        <v>463</v>
      </c>
      <c r="D392" s="102" t="s">
        <v>13</v>
      </c>
      <c r="E392" s="38" t="s">
        <v>14</v>
      </c>
      <c r="F392" s="102">
        <v>1</v>
      </c>
      <c r="G392" s="31">
        <v>995</v>
      </c>
      <c r="H392" s="31">
        <f>G392*1</f>
        <v>995</v>
      </c>
      <c r="I392" s="70">
        <v>2007.09</v>
      </c>
      <c r="J392" s="316"/>
    </row>
    <row r="393" s="116" customFormat="1" customHeight="1" spans="1:10">
      <c r="A393" s="256"/>
      <c r="B393" s="256"/>
      <c r="C393" s="254"/>
      <c r="D393" s="256"/>
      <c r="E393" s="257"/>
      <c r="F393" s="253">
        <f>SUM(F392:F392)</f>
        <v>1</v>
      </c>
      <c r="G393" s="253"/>
      <c r="H393" s="253">
        <f>SUM(H392:H392)</f>
        <v>995</v>
      </c>
      <c r="I393" s="256"/>
      <c r="J393" s="253"/>
    </row>
    <row r="394" s="116" customFormat="1" customHeight="1" spans="1:10">
      <c r="A394" s="102">
        <v>1</v>
      </c>
      <c r="B394" s="102" t="s">
        <v>464</v>
      </c>
      <c r="C394" s="282" t="s">
        <v>465</v>
      </c>
      <c r="D394" s="102" t="s">
        <v>13</v>
      </c>
      <c r="E394" s="34" t="s">
        <v>14</v>
      </c>
      <c r="F394" s="102">
        <v>1</v>
      </c>
      <c r="G394" s="31">
        <v>995</v>
      </c>
      <c r="H394" s="31">
        <f>G394*1</f>
        <v>995</v>
      </c>
      <c r="I394" s="102" t="s">
        <v>296</v>
      </c>
      <c r="J394" s="54"/>
    </row>
    <row r="395" s="116" customFormat="1" customHeight="1" spans="1:10">
      <c r="A395" s="102">
        <v>2</v>
      </c>
      <c r="B395" s="102" t="s">
        <v>464</v>
      </c>
      <c r="C395" s="288" t="s">
        <v>466</v>
      </c>
      <c r="D395" s="102" t="s">
        <v>13</v>
      </c>
      <c r="E395" s="34" t="s">
        <v>14</v>
      </c>
      <c r="F395" s="102">
        <v>2</v>
      </c>
      <c r="G395" s="31">
        <v>995</v>
      </c>
      <c r="H395" s="31">
        <f>G395*1</f>
        <v>995</v>
      </c>
      <c r="I395" s="102" t="s">
        <v>371</v>
      </c>
      <c r="J395" s="54" t="s">
        <v>84</v>
      </c>
    </row>
    <row r="396" s="2" customFormat="1" customHeight="1" spans="1:10">
      <c r="A396" s="102">
        <v>3</v>
      </c>
      <c r="B396" s="19" t="s">
        <v>464</v>
      </c>
      <c r="C396" s="30" t="s">
        <v>467</v>
      </c>
      <c r="D396" s="19" t="s">
        <v>21</v>
      </c>
      <c r="E396" s="34" t="s">
        <v>35</v>
      </c>
      <c r="F396" s="19"/>
      <c r="G396" s="31">
        <v>1275</v>
      </c>
      <c r="H396" s="31">
        <f>G396*1</f>
        <v>1275</v>
      </c>
      <c r="I396" s="19"/>
      <c r="J396" s="24"/>
    </row>
    <row r="397" s="116" customFormat="1" customHeight="1" spans="1:10">
      <c r="A397" s="102">
        <v>4</v>
      </c>
      <c r="B397" s="19" t="s">
        <v>464</v>
      </c>
      <c r="C397" s="30" t="s">
        <v>468</v>
      </c>
      <c r="D397" s="19" t="s">
        <v>21</v>
      </c>
      <c r="E397" s="34" t="s">
        <v>35</v>
      </c>
      <c r="F397" s="19">
        <v>1</v>
      </c>
      <c r="G397" s="31">
        <v>1275</v>
      </c>
      <c r="H397" s="31">
        <f t="shared" ref="H397:H423" si="30">G397*1</f>
        <v>1275</v>
      </c>
      <c r="I397" s="19">
        <v>2007.09</v>
      </c>
      <c r="J397" s="24"/>
    </row>
    <row r="398" s="116" customFormat="1" customHeight="1" spans="1:10">
      <c r="A398" s="102">
        <v>5</v>
      </c>
      <c r="B398" s="19" t="s">
        <v>464</v>
      </c>
      <c r="C398" s="30" t="s">
        <v>469</v>
      </c>
      <c r="D398" s="19" t="s">
        <v>13</v>
      </c>
      <c r="E398" s="34" t="s">
        <v>14</v>
      </c>
      <c r="F398" s="19">
        <v>1</v>
      </c>
      <c r="G398" s="31">
        <v>995</v>
      </c>
      <c r="H398" s="31">
        <f t="shared" si="30"/>
        <v>995</v>
      </c>
      <c r="I398" s="19">
        <v>2007.09</v>
      </c>
      <c r="J398" s="24"/>
    </row>
    <row r="399" s="116" customFormat="1" customHeight="1" spans="1:10">
      <c r="A399" s="102">
        <v>6</v>
      </c>
      <c r="B399" s="19"/>
      <c r="C399" s="30" t="s">
        <v>470</v>
      </c>
      <c r="D399" s="19" t="s">
        <v>13</v>
      </c>
      <c r="E399" s="34" t="s">
        <v>14</v>
      </c>
      <c r="F399" s="19">
        <v>1</v>
      </c>
      <c r="G399" s="31">
        <v>995</v>
      </c>
      <c r="H399" s="31">
        <f t="shared" si="30"/>
        <v>995</v>
      </c>
      <c r="I399" s="19">
        <v>2018.09</v>
      </c>
      <c r="J399" s="24"/>
    </row>
    <row r="400" s="2" customFormat="1" customHeight="1" spans="1:10">
      <c r="A400" s="102">
        <v>7</v>
      </c>
      <c r="B400" s="19" t="s">
        <v>464</v>
      </c>
      <c r="C400" s="30" t="s">
        <v>471</v>
      </c>
      <c r="D400" s="19" t="s">
        <v>13</v>
      </c>
      <c r="E400" s="34" t="s">
        <v>18</v>
      </c>
      <c r="F400" s="19">
        <v>1</v>
      </c>
      <c r="G400" s="31">
        <v>1275</v>
      </c>
      <c r="H400" s="34">
        <f t="shared" si="30"/>
        <v>1275</v>
      </c>
      <c r="I400" s="19">
        <v>2018.09</v>
      </c>
      <c r="J400" s="24"/>
    </row>
    <row r="401" s="2" customFormat="1" customHeight="1" spans="1:10">
      <c r="A401" s="102">
        <v>8</v>
      </c>
      <c r="B401" s="19" t="s">
        <v>464</v>
      </c>
      <c r="C401" s="30" t="s">
        <v>472</v>
      </c>
      <c r="D401" s="24" t="s">
        <v>13</v>
      </c>
      <c r="E401" s="34" t="s">
        <v>14</v>
      </c>
      <c r="F401" s="19">
        <v>1</v>
      </c>
      <c r="G401" s="31">
        <v>995</v>
      </c>
      <c r="H401" s="34">
        <f t="shared" si="30"/>
        <v>995</v>
      </c>
      <c r="I401" s="19">
        <v>2021.02</v>
      </c>
      <c r="J401" s="24"/>
    </row>
    <row r="402" s="2" customFormat="1" customHeight="1" spans="1:10">
      <c r="A402" s="102">
        <v>9</v>
      </c>
      <c r="B402" s="19" t="s">
        <v>464</v>
      </c>
      <c r="C402" s="30" t="s">
        <v>473</v>
      </c>
      <c r="D402" s="19" t="s">
        <v>13</v>
      </c>
      <c r="E402" s="34" t="s">
        <v>18</v>
      </c>
      <c r="F402" s="19">
        <v>1</v>
      </c>
      <c r="G402" s="31">
        <v>1275</v>
      </c>
      <c r="H402" s="34">
        <f t="shared" si="30"/>
        <v>1275</v>
      </c>
      <c r="I402" s="19">
        <v>2007.09</v>
      </c>
      <c r="J402" s="24" t="s">
        <v>474</v>
      </c>
    </row>
    <row r="403" s="2" customFormat="1" customHeight="1" spans="1:10">
      <c r="A403" s="102">
        <v>10</v>
      </c>
      <c r="B403" s="19" t="s">
        <v>464</v>
      </c>
      <c r="C403" s="30" t="s">
        <v>475</v>
      </c>
      <c r="D403" s="19" t="s">
        <v>13</v>
      </c>
      <c r="E403" s="34" t="s">
        <v>14</v>
      </c>
      <c r="F403" s="19">
        <v>1</v>
      </c>
      <c r="G403" s="31">
        <v>995</v>
      </c>
      <c r="H403" s="34">
        <f t="shared" si="30"/>
        <v>995</v>
      </c>
      <c r="I403" s="19" t="s">
        <v>304</v>
      </c>
      <c r="J403" s="24"/>
    </row>
    <row r="404" s="2" customFormat="1" customHeight="1" spans="1:10">
      <c r="A404" s="102">
        <v>11</v>
      </c>
      <c r="B404" s="19" t="s">
        <v>464</v>
      </c>
      <c r="C404" s="30" t="s">
        <v>476</v>
      </c>
      <c r="D404" s="19" t="s">
        <v>13</v>
      </c>
      <c r="E404" s="34" t="s">
        <v>14</v>
      </c>
      <c r="F404" s="19">
        <v>1</v>
      </c>
      <c r="G404" s="31">
        <v>995</v>
      </c>
      <c r="H404" s="34">
        <f t="shared" si="30"/>
        <v>995</v>
      </c>
      <c r="I404" s="19" t="s">
        <v>304</v>
      </c>
      <c r="J404" s="24"/>
    </row>
    <row r="405" s="2" customFormat="1" customHeight="1" spans="1:10">
      <c r="A405" s="102">
        <v>12</v>
      </c>
      <c r="B405" s="19" t="s">
        <v>464</v>
      </c>
      <c r="C405" s="30" t="s">
        <v>477</v>
      </c>
      <c r="D405" s="19" t="s">
        <v>21</v>
      </c>
      <c r="E405" s="34" t="s">
        <v>14</v>
      </c>
      <c r="F405" s="19">
        <v>1</v>
      </c>
      <c r="G405" s="31">
        <v>995</v>
      </c>
      <c r="H405" s="34">
        <f t="shared" si="30"/>
        <v>995</v>
      </c>
      <c r="I405" s="19">
        <v>2007.09</v>
      </c>
      <c r="J405" s="24"/>
    </row>
    <row r="406" s="2" customFormat="1" customHeight="1" spans="1:10">
      <c r="A406" s="102">
        <v>13</v>
      </c>
      <c r="B406" s="19" t="s">
        <v>464</v>
      </c>
      <c r="C406" s="30" t="s">
        <v>478</v>
      </c>
      <c r="D406" s="19" t="s">
        <v>13</v>
      </c>
      <c r="E406" s="34" t="s">
        <v>18</v>
      </c>
      <c r="F406" s="19">
        <v>1</v>
      </c>
      <c r="G406" s="31">
        <v>1275</v>
      </c>
      <c r="H406" s="34">
        <f t="shared" si="30"/>
        <v>1275</v>
      </c>
      <c r="I406" s="19">
        <v>2015.07</v>
      </c>
      <c r="J406" s="24" t="s">
        <v>474</v>
      </c>
    </row>
    <row r="407" s="2" customFormat="1" customHeight="1" spans="1:10">
      <c r="A407" s="102">
        <v>14</v>
      </c>
      <c r="B407" s="19" t="s">
        <v>464</v>
      </c>
      <c r="C407" s="30" t="s">
        <v>479</v>
      </c>
      <c r="D407" s="19" t="s">
        <v>21</v>
      </c>
      <c r="E407" s="34" t="s">
        <v>18</v>
      </c>
      <c r="F407" s="19">
        <v>1</v>
      </c>
      <c r="G407" s="31">
        <v>1275</v>
      </c>
      <c r="H407" s="34">
        <f t="shared" si="30"/>
        <v>1275</v>
      </c>
      <c r="I407" s="19">
        <v>2015.07</v>
      </c>
      <c r="J407" s="24" t="s">
        <v>474</v>
      </c>
    </row>
    <row r="408" s="2" customFormat="1" customHeight="1" spans="1:10">
      <c r="A408" s="102">
        <v>15</v>
      </c>
      <c r="B408" s="48" t="s">
        <v>464</v>
      </c>
      <c r="C408" s="48" t="s">
        <v>480</v>
      </c>
      <c r="D408" s="48" t="s">
        <v>13</v>
      </c>
      <c r="E408" s="34" t="s">
        <v>14</v>
      </c>
      <c r="F408" s="19">
        <v>1</v>
      </c>
      <c r="G408" s="34">
        <v>995</v>
      </c>
      <c r="H408" s="34">
        <f t="shared" si="30"/>
        <v>995</v>
      </c>
      <c r="I408" s="19">
        <v>2025.05</v>
      </c>
      <c r="J408" s="24"/>
    </row>
    <row r="409" s="116" customFormat="1" customHeight="1" spans="1:10">
      <c r="A409" s="102">
        <v>16</v>
      </c>
      <c r="B409" s="102" t="s">
        <v>464</v>
      </c>
      <c r="C409" s="282" t="s">
        <v>481</v>
      </c>
      <c r="D409" s="102" t="s">
        <v>21</v>
      </c>
      <c r="E409" s="34" t="s">
        <v>14</v>
      </c>
      <c r="F409" s="102">
        <v>1</v>
      </c>
      <c r="G409" s="31">
        <v>995</v>
      </c>
      <c r="H409" s="31">
        <f t="shared" si="30"/>
        <v>995</v>
      </c>
      <c r="I409" s="102">
        <v>2007.09</v>
      </c>
      <c r="J409" s="54"/>
    </row>
    <row r="410" s="116" customFormat="1" customHeight="1" spans="1:10">
      <c r="A410" s="102">
        <v>17</v>
      </c>
      <c r="B410" s="102" t="s">
        <v>464</v>
      </c>
      <c r="C410" s="282" t="s">
        <v>482</v>
      </c>
      <c r="D410" s="102" t="s">
        <v>13</v>
      </c>
      <c r="E410" s="34" t="s">
        <v>14</v>
      </c>
      <c r="F410" s="102">
        <v>1</v>
      </c>
      <c r="G410" s="31">
        <v>995</v>
      </c>
      <c r="H410" s="31">
        <f t="shared" si="30"/>
        <v>995</v>
      </c>
      <c r="I410" s="102">
        <v>2018.09</v>
      </c>
      <c r="J410" s="54"/>
    </row>
    <row r="411" s="116" customFormat="1" customHeight="1" spans="1:10">
      <c r="A411" s="102">
        <v>18</v>
      </c>
      <c r="B411" s="102" t="s">
        <v>464</v>
      </c>
      <c r="C411" s="282" t="s">
        <v>483</v>
      </c>
      <c r="D411" s="102" t="s">
        <v>13</v>
      </c>
      <c r="E411" s="34" t="s">
        <v>14</v>
      </c>
      <c r="F411" s="102">
        <v>1</v>
      </c>
      <c r="G411" s="31">
        <v>995</v>
      </c>
      <c r="H411" s="31">
        <f t="shared" si="30"/>
        <v>995</v>
      </c>
      <c r="I411" s="102">
        <v>2018.09</v>
      </c>
      <c r="J411" s="54"/>
    </row>
    <row r="412" s="116" customFormat="1" customHeight="1" spans="1:10">
      <c r="A412" s="102">
        <v>19</v>
      </c>
      <c r="B412" s="102" t="s">
        <v>464</v>
      </c>
      <c r="C412" s="282" t="s">
        <v>484</v>
      </c>
      <c r="D412" s="102" t="s">
        <v>13</v>
      </c>
      <c r="E412" s="34" t="s">
        <v>14</v>
      </c>
      <c r="F412" s="102">
        <v>1</v>
      </c>
      <c r="G412" s="31">
        <v>995</v>
      </c>
      <c r="H412" s="31">
        <f t="shared" si="30"/>
        <v>995</v>
      </c>
      <c r="I412" s="102">
        <v>2007.09</v>
      </c>
      <c r="J412" s="54"/>
    </row>
    <row r="413" s="2" customFormat="1" customHeight="1" spans="1:10">
      <c r="A413" s="102">
        <v>20</v>
      </c>
      <c r="B413" s="19" t="s">
        <v>464</v>
      </c>
      <c r="C413" s="30" t="s">
        <v>485</v>
      </c>
      <c r="D413" s="19" t="s">
        <v>13</v>
      </c>
      <c r="E413" s="34" t="s">
        <v>14</v>
      </c>
      <c r="F413" s="19">
        <v>1</v>
      </c>
      <c r="G413" s="31">
        <v>995</v>
      </c>
      <c r="H413" s="34">
        <f t="shared" si="30"/>
        <v>995</v>
      </c>
      <c r="I413" s="19">
        <v>2007.09</v>
      </c>
      <c r="J413" s="24"/>
    </row>
    <row r="414" s="116" customFormat="1" customHeight="1" spans="1:10">
      <c r="A414" s="102">
        <v>21</v>
      </c>
      <c r="B414" s="102" t="s">
        <v>464</v>
      </c>
      <c r="C414" s="282" t="s">
        <v>486</v>
      </c>
      <c r="D414" s="102" t="s">
        <v>21</v>
      </c>
      <c r="E414" s="34" t="s">
        <v>14</v>
      </c>
      <c r="F414" s="102">
        <v>1</v>
      </c>
      <c r="G414" s="31">
        <v>995</v>
      </c>
      <c r="H414" s="31">
        <f t="shared" si="30"/>
        <v>995</v>
      </c>
      <c r="I414" s="102">
        <v>2007.09</v>
      </c>
      <c r="J414" s="54"/>
    </row>
    <row r="415" s="116" customFormat="1" customHeight="1" spans="1:10">
      <c r="A415" s="102">
        <v>22</v>
      </c>
      <c r="B415" s="102" t="s">
        <v>464</v>
      </c>
      <c r="C415" s="282" t="s">
        <v>487</v>
      </c>
      <c r="D415" s="102" t="s">
        <v>13</v>
      </c>
      <c r="E415" s="34" t="s">
        <v>14</v>
      </c>
      <c r="F415" s="102">
        <v>1</v>
      </c>
      <c r="G415" s="31">
        <v>995</v>
      </c>
      <c r="H415" s="31">
        <f t="shared" si="30"/>
        <v>995</v>
      </c>
      <c r="I415" s="102">
        <v>2007.09</v>
      </c>
      <c r="J415" s="54"/>
    </row>
    <row r="416" s="116" customFormat="1" customHeight="1" spans="1:10">
      <c r="A416" s="102">
        <v>23</v>
      </c>
      <c r="B416" s="102" t="s">
        <v>464</v>
      </c>
      <c r="C416" s="282" t="s">
        <v>488</v>
      </c>
      <c r="D416" s="102" t="s">
        <v>13</v>
      </c>
      <c r="E416" s="34" t="s">
        <v>14</v>
      </c>
      <c r="F416" s="102">
        <v>1</v>
      </c>
      <c r="G416" s="31">
        <v>995</v>
      </c>
      <c r="H416" s="31">
        <f t="shared" si="30"/>
        <v>995</v>
      </c>
      <c r="I416" s="102">
        <v>2007.09</v>
      </c>
      <c r="J416" s="54"/>
    </row>
    <row r="417" s="116" customFormat="1" customHeight="1" spans="1:10">
      <c r="A417" s="102">
        <v>24</v>
      </c>
      <c r="B417" s="102" t="s">
        <v>464</v>
      </c>
      <c r="C417" s="282" t="s">
        <v>489</v>
      </c>
      <c r="D417" s="102" t="s">
        <v>13</v>
      </c>
      <c r="E417" s="34" t="s">
        <v>14</v>
      </c>
      <c r="F417" s="102">
        <v>1</v>
      </c>
      <c r="G417" s="31">
        <v>995</v>
      </c>
      <c r="H417" s="31">
        <f t="shared" si="30"/>
        <v>995</v>
      </c>
      <c r="I417" s="102">
        <v>2007.09</v>
      </c>
      <c r="J417" s="54"/>
    </row>
    <row r="418" s="116" customFormat="1" customHeight="1" spans="1:10">
      <c r="A418" s="102">
        <v>25</v>
      </c>
      <c r="B418" s="102" t="s">
        <v>464</v>
      </c>
      <c r="C418" s="282" t="s">
        <v>490</v>
      </c>
      <c r="D418" s="102" t="s">
        <v>13</v>
      </c>
      <c r="E418" s="34" t="s">
        <v>14</v>
      </c>
      <c r="F418" s="102">
        <v>1</v>
      </c>
      <c r="G418" s="31">
        <v>995</v>
      </c>
      <c r="H418" s="31">
        <f t="shared" si="30"/>
        <v>995</v>
      </c>
      <c r="I418" s="102" t="s">
        <v>491</v>
      </c>
      <c r="J418" s="54"/>
    </row>
    <row r="419" s="116" customFormat="1" customHeight="1" spans="1:10">
      <c r="A419" s="102">
        <v>26</v>
      </c>
      <c r="B419" s="102" t="s">
        <v>464</v>
      </c>
      <c r="C419" s="288" t="s">
        <v>454</v>
      </c>
      <c r="D419" s="102" t="s">
        <v>13</v>
      </c>
      <c r="E419" s="34" t="s">
        <v>14</v>
      </c>
      <c r="F419" s="102">
        <v>2</v>
      </c>
      <c r="G419" s="31">
        <v>995</v>
      </c>
      <c r="H419" s="31">
        <f t="shared" si="30"/>
        <v>995</v>
      </c>
      <c r="I419" s="102">
        <v>2007.09</v>
      </c>
      <c r="J419" s="54" t="s">
        <v>84</v>
      </c>
    </row>
    <row r="420" s="116" customFormat="1" customHeight="1" spans="1:10">
      <c r="A420" s="102">
        <v>27</v>
      </c>
      <c r="B420" s="102"/>
      <c r="C420" s="288" t="s">
        <v>492</v>
      </c>
      <c r="D420" s="102" t="s">
        <v>21</v>
      </c>
      <c r="E420" s="34" t="s">
        <v>14</v>
      </c>
      <c r="F420" s="102"/>
      <c r="G420" s="31">
        <v>995</v>
      </c>
      <c r="H420" s="31">
        <f t="shared" si="30"/>
        <v>995</v>
      </c>
      <c r="I420" s="102"/>
      <c r="J420" s="54"/>
    </row>
    <row r="421" s="116" customFormat="1" customHeight="1" spans="1:10">
      <c r="A421" s="102">
        <v>28</v>
      </c>
      <c r="B421" s="102" t="s">
        <v>464</v>
      </c>
      <c r="C421" s="282" t="s">
        <v>493</v>
      </c>
      <c r="D421" s="102" t="s">
        <v>13</v>
      </c>
      <c r="E421" s="34" t="s">
        <v>14</v>
      </c>
      <c r="F421" s="102">
        <v>1</v>
      </c>
      <c r="G421" s="31">
        <v>995</v>
      </c>
      <c r="H421" s="31">
        <f t="shared" si="30"/>
        <v>995</v>
      </c>
      <c r="I421" s="102" t="s">
        <v>304</v>
      </c>
      <c r="J421" s="54"/>
    </row>
    <row r="422" s="116" customFormat="1" customHeight="1" spans="1:10">
      <c r="A422" s="102">
        <v>29</v>
      </c>
      <c r="B422" s="102" t="s">
        <v>464</v>
      </c>
      <c r="C422" s="282" t="s">
        <v>494</v>
      </c>
      <c r="D422" s="102" t="s">
        <v>13</v>
      </c>
      <c r="E422" s="34" t="s">
        <v>14</v>
      </c>
      <c r="F422" s="102">
        <v>1</v>
      </c>
      <c r="G422" s="31">
        <v>995</v>
      </c>
      <c r="H422" s="31">
        <f t="shared" ref="H422:H431" si="31">G422*1</f>
        <v>995</v>
      </c>
      <c r="I422" s="102" t="s">
        <v>376</v>
      </c>
      <c r="J422" s="54"/>
    </row>
    <row r="423" s="116" customFormat="1" customHeight="1" spans="1:10">
      <c r="A423" s="102">
        <v>30</v>
      </c>
      <c r="B423" s="102" t="s">
        <v>464</v>
      </c>
      <c r="C423" s="282" t="s">
        <v>495</v>
      </c>
      <c r="D423" s="102" t="s">
        <v>13</v>
      </c>
      <c r="E423" s="34" t="s">
        <v>14</v>
      </c>
      <c r="F423" s="102">
        <v>1</v>
      </c>
      <c r="G423" s="31">
        <v>995</v>
      </c>
      <c r="H423" s="31">
        <f t="shared" si="31"/>
        <v>995</v>
      </c>
      <c r="I423" s="102">
        <v>2007.09</v>
      </c>
      <c r="J423" s="54"/>
    </row>
    <row r="424" s="116" customFormat="1" customHeight="1" spans="1:10">
      <c r="A424" s="102">
        <v>31</v>
      </c>
      <c r="B424" s="102" t="s">
        <v>464</v>
      </c>
      <c r="C424" s="282" t="s">
        <v>496</v>
      </c>
      <c r="D424" s="102" t="s">
        <v>13</v>
      </c>
      <c r="E424" s="34" t="s">
        <v>14</v>
      </c>
      <c r="F424" s="102">
        <v>1</v>
      </c>
      <c r="G424" s="31">
        <v>995</v>
      </c>
      <c r="H424" s="31">
        <f t="shared" si="31"/>
        <v>995</v>
      </c>
      <c r="I424" s="102">
        <v>2007.09</v>
      </c>
      <c r="J424" s="54"/>
    </row>
    <row r="425" s="116" customFormat="1" customHeight="1" spans="1:10">
      <c r="A425" s="102">
        <v>32</v>
      </c>
      <c r="B425" s="102" t="s">
        <v>464</v>
      </c>
      <c r="C425" s="282" t="s">
        <v>497</v>
      </c>
      <c r="D425" s="102" t="s">
        <v>13</v>
      </c>
      <c r="E425" s="34" t="s">
        <v>14</v>
      </c>
      <c r="F425" s="102">
        <v>1</v>
      </c>
      <c r="G425" s="31">
        <v>995</v>
      </c>
      <c r="H425" s="31">
        <f t="shared" si="31"/>
        <v>995</v>
      </c>
      <c r="I425" s="102">
        <v>2007.09</v>
      </c>
      <c r="J425" s="54"/>
    </row>
    <row r="426" s="116" customFormat="1" customHeight="1" spans="1:10">
      <c r="A426" s="102">
        <v>33</v>
      </c>
      <c r="B426" s="102" t="s">
        <v>464</v>
      </c>
      <c r="C426" s="282" t="s">
        <v>498</v>
      </c>
      <c r="D426" s="102" t="s">
        <v>13</v>
      </c>
      <c r="E426" s="34" t="s">
        <v>14</v>
      </c>
      <c r="F426" s="102">
        <v>1</v>
      </c>
      <c r="G426" s="31">
        <v>995</v>
      </c>
      <c r="H426" s="31">
        <f t="shared" si="31"/>
        <v>995</v>
      </c>
      <c r="I426" s="102">
        <v>2007.09</v>
      </c>
      <c r="J426" s="54"/>
    </row>
    <row r="427" s="2" customFormat="1" customHeight="1" spans="1:10">
      <c r="A427" s="102">
        <v>34</v>
      </c>
      <c r="B427" s="48" t="s">
        <v>464</v>
      </c>
      <c r="C427" s="48" t="s">
        <v>499</v>
      </c>
      <c r="D427" s="48" t="s">
        <v>13</v>
      </c>
      <c r="E427" s="34" t="s">
        <v>14</v>
      </c>
      <c r="F427" s="19">
        <v>1</v>
      </c>
      <c r="G427" s="34">
        <v>995</v>
      </c>
      <c r="H427" s="34">
        <f t="shared" si="31"/>
        <v>995</v>
      </c>
      <c r="I427" s="19">
        <v>2025.05</v>
      </c>
      <c r="J427" s="24"/>
    </row>
    <row r="428" s="116" customFormat="1" customHeight="1" spans="1:10">
      <c r="A428" s="102">
        <v>35</v>
      </c>
      <c r="B428" s="102" t="s">
        <v>464</v>
      </c>
      <c r="C428" s="282" t="s">
        <v>24</v>
      </c>
      <c r="D428" s="102" t="s">
        <v>13</v>
      </c>
      <c r="E428" s="34" t="s">
        <v>14</v>
      </c>
      <c r="F428" s="102">
        <v>1</v>
      </c>
      <c r="G428" s="31">
        <v>995</v>
      </c>
      <c r="H428" s="31">
        <f t="shared" si="31"/>
        <v>995</v>
      </c>
      <c r="I428" s="102">
        <v>2007.09</v>
      </c>
      <c r="J428" s="54"/>
    </row>
    <row r="429" s="116" customFormat="1" customHeight="1" spans="1:10">
      <c r="A429" s="102">
        <v>36</v>
      </c>
      <c r="B429" s="102" t="s">
        <v>464</v>
      </c>
      <c r="C429" s="282" t="s">
        <v>500</v>
      </c>
      <c r="D429" s="102" t="s">
        <v>13</v>
      </c>
      <c r="E429" s="34" t="s">
        <v>14</v>
      </c>
      <c r="F429" s="102">
        <v>1</v>
      </c>
      <c r="G429" s="31">
        <v>995</v>
      </c>
      <c r="H429" s="31">
        <f t="shared" si="31"/>
        <v>995</v>
      </c>
      <c r="I429" s="102">
        <v>2007.09</v>
      </c>
      <c r="J429" s="54"/>
    </row>
    <row r="430" s="116" customFormat="1" customHeight="1" spans="1:10">
      <c r="A430" s="102">
        <v>37</v>
      </c>
      <c r="B430" s="102" t="s">
        <v>464</v>
      </c>
      <c r="C430" s="282" t="s">
        <v>501</v>
      </c>
      <c r="D430" s="102" t="s">
        <v>13</v>
      </c>
      <c r="E430" s="34" t="s">
        <v>14</v>
      </c>
      <c r="F430" s="102">
        <v>1</v>
      </c>
      <c r="G430" s="31">
        <v>995</v>
      </c>
      <c r="H430" s="31">
        <f t="shared" si="31"/>
        <v>995</v>
      </c>
      <c r="I430" s="102">
        <v>2007.09</v>
      </c>
      <c r="J430" s="54"/>
    </row>
    <row r="431" s="116" customFormat="1" customHeight="1" spans="1:10">
      <c r="A431" s="102">
        <v>38</v>
      </c>
      <c r="B431" s="102" t="s">
        <v>464</v>
      </c>
      <c r="C431" s="282" t="s">
        <v>502</v>
      </c>
      <c r="D431" s="102" t="s">
        <v>13</v>
      </c>
      <c r="E431" s="34" t="s">
        <v>14</v>
      </c>
      <c r="F431" s="102">
        <v>1</v>
      </c>
      <c r="G431" s="31">
        <v>995</v>
      </c>
      <c r="H431" s="31">
        <f t="shared" si="31"/>
        <v>995</v>
      </c>
      <c r="I431" s="102">
        <v>2015.06</v>
      </c>
      <c r="J431" s="54"/>
    </row>
    <row r="432" s="2" customFormat="1" customHeight="1" spans="1:10">
      <c r="A432" s="102">
        <v>39</v>
      </c>
      <c r="B432" s="27" t="s">
        <v>464</v>
      </c>
      <c r="C432" s="48" t="s">
        <v>503</v>
      </c>
      <c r="D432" s="48" t="s">
        <v>13</v>
      </c>
      <c r="E432" s="34" t="s">
        <v>18</v>
      </c>
      <c r="F432" s="19">
        <v>1</v>
      </c>
      <c r="G432" s="31">
        <v>1275</v>
      </c>
      <c r="H432" s="34">
        <f t="shared" ref="H432:H437" si="32">G432*1</f>
        <v>1275</v>
      </c>
      <c r="I432" s="19">
        <v>2023.01</v>
      </c>
      <c r="J432" s="24"/>
    </row>
    <row r="433" s="2" customFormat="1" customHeight="1" spans="1:10">
      <c r="A433" s="102">
        <v>40</v>
      </c>
      <c r="B433" s="27" t="s">
        <v>464</v>
      </c>
      <c r="C433" s="48" t="s">
        <v>504</v>
      </c>
      <c r="D433" s="48" t="s">
        <v>13</v>
      </c>
      <c r="E433" s="34" t="s">
        <v>14</v>
      </c>
      <c r="F433" s="19">
        <v>1</v>
      </c>
      <c r="G433" s="31">
        <v>995</v>
      </c>
      <c r="H433" s="34">
        <f t="shared" si="32"/>
        <v>995</v>
      </c>
      <c r="I433" s="302">
        <v>2023.1</v>
      </c>
      <c r="J433" s="24"/>
    </row>
    <row r="434" s="116" customFormat="1" customHeight="1" spans="1:10">
      <c r="A434" s="102">
        <v>41</v>
      </c>
      <c r="B434" s="102" t="s">
        <v>464</v>
      </c>
      <c r="C434" s="282" t="s">
        <v>505</v>
      </c>
      <c r="D434" s="102" t="s">
        <v>21</v>
      </c>
      <c r="E434" s="34" t="s">
        <v>14</v>
      </c>
      <c r="F434" s="102">
        <v>1</v>
      </c>
      <c r="G434" s="31">
        <v>995</v>
      </c>
      <c r="H434" s="31">
        <f t="shared" si="32"/>
        <v>995</v>
      </c>
      <c r="I434" s="102">
        <v>2007.09</v>
      </c>
      <c r="J434" s="54"/>
    </row>
    <row r="435" s="116" customFormat="1" customHeight="1" spans="1:10">
      <c r="A435" s="102">
        <v>42</v>
      </c>
      <c r="B435" s="102" t="s">
        <v>464</v>
      </c>
      <c r="C435" s="282" t="s">
        <v>506</v>
      </c>
      <c r="D435" s="102" t="s">
        <v>13</v>
      </c>
      <c r="E435" s="34" t="s">
        <v>14</v>
      </c>
      <c r="F435" s="102">
        <v>1</v>
      </c>
      <c r="G435" s="31">
        <v>995</v>
      </c>
      <c r="H435" s="31">
        <f t="shared" si="32"/>
        <v>995</v>
      </c>
      <c r="I435" s="102">
        <v>2007.09</v>
      </c>
      <c r="J435" s="54"/>
    </row>
    <row r="436" s="2" customFormat="1" ht="27.95" customHeight="1" spans="1:10">
      <c r="A436" s="102">
        <v>43</v>
      </c>
      <c r="B436" s="104" t="s">
        <v>464</v>
      </c>
      <c r="C436" s="30" t="s">
        <v>506</v>
      </c>
      <c r="D436" s="104" t="s">
        <v>13</v>
      </c>
      <c r="E436" s="27" t="s">
        <v>14</v>
      </c>
      <c r="F436" s="19">
        <v>1</v>
      </c>
      <c r="G436" s="31">
        <v>995</v>
      </c>
      <c r="H436" s="31">
        <f t="shared" si="32"/>
        <v>995</v>
      </c>
      <c r="I436" s="19">
        <v>2021.12</v>
      </c>
      <c r="J436" s="24" t="s">
        <v>507</v>
      </c>
    </row>
    <row r="437" s="2" customFormat="1" ht="27.95" customHeight="1" spans="1:10">
      <c r="A437" s="102">
        <v>44</v>
      </c>
      <c r="B437" s="82" t="s">
        <v>464</v>
      </c>
      <c r="C437" s="82" t="s">
        <v>508</v>
      </c>
      <c r="D437" s="82" t="s">
        <v>13</v>
      </c>
      <c r="E437" s="27" t="s">
        <v>14</v>
      </c>
      <c r="F437" s="19">
        <v>1</v>
      </c>
      <c r="G437" s="34">
        <v>995</v>
      </c>
      <c r="H437" s="34">
        <f t="shared" si="32"/>
        <v>995</v>
      </c>
      <c r="I437" s="19">
        <v>2025.07</v>
      </c>
      <c r="J437" s="24"/>
    </row>
    <row r="438" s="116" customFormat="1" customHeight="1" spans="1:10">
      <c r="A438" s="102">
        <v>45</v>
      </c>
      <c r="B438" s="102" t="s">
        <v>464</v>
      </c>
      <c r="C438" s="282" t="s">
        <v>509</v>
      </c>
      <c r="D438" s="102" t="s">
        <v>13</v>
      </c>
      <c r="E438" s="34" t="s">
        <v>14</v>
      </c>
      <c r="F438" s="102">
        <v>1</v>
      </c>
      <c r="G438" s="31">
        <v>995</v>
      </c>
      <c r="H438" s="31">
        <f t="shared" ref="H438:H456" si="33">G438*1</f>
        <v>995</v>
      </c>
      <c r="I438" s="102">
        <v>2007.09</v>
      </c>
      <c r="J438" s="54"/>
    </row>
    <row r="439" s="116" customFormat="1" customHeight="1" spans="1:10">
      <c r="A439" s="102">
        <v>46</v>
      </c>
      <c r="B439" s="102" t="s">
        <v>464</v>
      </c>
      <c r="C439" s="282" t="s">
        <v>510</v>
      </c>
      <c r="D439" s="102" t="s">
        <v>13</v>
      </c>
      <c r="E439" s="34" t="s">
        <v>14</v>
      </c>
      <c r="F439" s="102">
        <v>1</v>
      </c>
      <c r="G439" s="31">
        <v>995</v>
      </c>
      <c r="H439" s="31">
        <f t="shared" si="33"/>
        <v>995</v>
      </c>
      <c r="I439" s="102">
        <v>2007.09</v>
      </c>
      <c r="J439" s="54"/>
    </row>
    <row r="440" s="116" customFormat="1" customHeight="1" spans="1:10">
      <c r="A440" s="102">
        <v>47</v>
      </c>
      <c r="B440" s="102" t="s">
        <v>464</v>
      </c>
      <c r="C440" s="282" t="s">
        <v>511</v>
      </c>
      <c r="D440" s="102" t="s">
        <v>13</v>
      </c>
      <c r="E440" s="34" t="s">
        <v>14</v>
      </c>
      <c r="F440" s="102">
        <v>1</v>
      </c>
      <c r="G440" s="31">
        <v>995</v>
      </c>
      <c r="H440" s="31">
        <f t="shared" si="33"/>
        <v>995</v>
      </c>
      <c r="I440" s="102">
        <v>2007.09</v>
      </c>
      <c r="J440" s="54"/>
    </row>
    <row r="441" s="116" customFormat="1" customHeight="1" spans="1:10">
      <c r="A441" s="102">
        <v>48</v>
      </c>
      <c r="B441" s="102" t="s">
        <v>464</v>
      </c>
      <c r="C441" s="282" t="s">
        <v>512</v>
      </c>
      <c r="D441" s="102" t="s">
        <v>13</v>
      </c>
      <c r="E441" s="34" t="s">
        <v>14</v>
      </c>
      <c r="F441" s="102">
        <v>1</v>
      </c>
      <c r="G441" s="31">
        <v>995</v>
      </c>
      <c r="H441" s="31">
        <f t="shared" si="33"/>
        <v>995</v>
      </c>
      <c r="I441" s="102">
        <v>2007.09</v>
      </c>
      <c r="J441" s="54"/>
    </row>
    <row r="442" s="116" customFormat="1" customHeight="1" spans="1:10">
      <c r="A442" s="102">
        <v>49</v>
      </c>
      <c r="B442" s="102" t="s">
        <v>464</v>
      </c>
      <c r="C442" s="282" t="s">
        <v>513</v>
      </c>
      <c r="D442" s="102" t="s">
        <v>13</v>
      </c>
      <c r="E442" s="34" t="s">
        <v>14</v>
      </c>
      <c r="F442" s="102">
        <v>1</v>
      </c>
      <c r="G442" s="31">
        <v>995</v>
      </c>
      <c r="H442" s="31">
        <f t="shared" si="33"/>
        <v>995</v>
      </c>
      <c r="I442" s="102">
        <v>2014.01</v>
      </c>
      <c r="J442" s="54"/>
    </row>
    <row r="443" s="116" customFormat="1" customHeight="1" spans="1:10">
      <c r="A443" s="102">
        <v>50</v>
      </c>
      <c r="B443" s="102" t="s">
        <v>464</v>
      </c>
      <c r="C443" s="282" t="s">
        <v>514</v>
      </c>
      <c r="D443" s="102" t="s">
        <v>13</v>
      </c>
      <c r="E443" s="34" t="s">
        <v>14</v>
      </c>
      <c r="F443" s="102">
        <v>1</v>
      </c>
      <c r="G443" s="31">
        <v>995</v>
      </c>
      <c r="H443" s="31">
        <f t="shared" si="33"/>
        <v>995</v>
      </c>
      <c r="I443" s="102">
        <v>2016.03</v>
      </c>
      <c r="J443" s="54"/>
    </row>
    <row r="444" s="2" customFormat="1" customHeight="1" spans="1:10">
      <c r="A444" s="102">
        <v>51</v>
      </c>
      <c r="B444" s="24" t="s">
        <v>464</v>
      </c>
      <c r="C444" s="24" t="s">
        <v>515</v>
      </c>
      <c r="D444" s="24" t="s">
        <v>13</v>
      </c>
      <c r="E444" s="49" t="s">
        <v>14</v>
      </c>
      <c r="F444" s="24">
        <v>1</v>
      </c>
      <c r="G444" s="31">
        <v>995</v>
      </c>
      <c r="H444" s="31">
        <f t="shared" si="33"/>
        <v>995</v>
      </c>
      <c r="I444" s="302">
        <v>2020.1</v>
      </c>
      <c r="J444" s="24"/>
    </row>
    <row r="445" s="2" customFormat="1" customHeight="1" spans="1:10">
      <c r="A445" s="102">
        <v>52</v>
      </c>
      <c r="B445" s="140" t="s">
        <v>464</v>
      </c>
      <c r="C445" s="140" t="s">
        <v>516</v>
      </c>
      <c r="D445" s="140" t="s">
        <v>13</v>
      </c>
      <c r="E445" s="34" t="s">
        <v>14</v>
      </c>
      <c r="F445" s="19">
        <v>1</v>
      </c>
      <c r="G445" s="31">
        <v>995</v>
      </c>
      <c r="H445" s="34">
        <f t="shared" si="33"/>
        <v>995</v>
      </c>
      <c r="I445" s="19">
        <v>2024.06</v>
      </c>
      <c r="J445" s="24"/>
    </row>
    <row r="446" s="116" customFormat="1" customHeight="1" spans="1:10">
      <c r="A446" s="102">
        <v>53</v>
      </c>
      <c r="B446" s="102" t="s">
        <v>464</v>
      </c>
      <c r="C446" s="30" t="s">
        <v>517</v>
      </c>
      <c r="D446" s="102" t="s">
        <v>13</v>
      </c>
      <c r="E446" s="34" t="s">
        <v>14</v>
      </c>
      <c r="F446" s="102">
        <v>1</v>
      </c>
      <c r="G446" s="31">
        <v>995</v>
      </c>
      <c r="H446" s="31">
        <f t="shared" si="33"/>
        <v>995</v>
      </c>
      <c r="I446" s="102">
        <v>2007.09</v>
      </c>
      <c r="J446" s="54"/>
    </row>
    <row r="447" s="116" customFormat="1" customHeight="1" spans="1:10">
      <c r="A447" s="102">
        <v>54</v>
      </c>
      <c r="B447" s="102" t="s">
        <v>464</v>
      </c>
      <c r="C447" s="282" t="s">
        <v>518</v>
      </c>
      <c r="D447" s="102" t="s">
        <v>13</v>
      </c>
      <c r="E447" s="34" t="s">
        <v>14</v>
      </c>
      <c r="F447" s="102">
        <v>1</v>
      </c>
      <c r="G447" s="31">
        <v>995</v>
      </c>
      <c r="H447" s="31">
        <f t="shared" si="33"/>
        <v>995</v>
      </c>
      <c r="I447" s="102" t="s">
        <v>272</v>
      </c>
      <c r="J447" s="54"/>
    </row>
    <row r="448" s="116" customFormat="1" customHeight="1" spans="1:10">
      <c r="A448" s="102">
        <v>55</v>
      </c>
      <c r="B448" s="102" t="s">
        <v>464</v>
      </c>
      <c r="C448" s="282" t="s">
        <v>519</v>
      </c>
      <c r="D448" s="102" t="s">
        <v>13</v>
      </c>
      <c r="E448" s="34" t="s">
        <v>14</v>
      </c>
      <c r="F448" s="102">
        <v>1</v>
      </c>
      <c r="G448" s="31">
        <v>995</v>
      </c>
      <c r="H448" s="31">
        <f t="shared" si="33"/>
        <v>995</v>
      </c>
      <c r="I448" s="102" t="s">
        <v>376</v>
      </c>
      <c r="J448" s="54"/>
    </row>
    <row r="449" s="116" customFormat="1" customHeight="1" spans="1:10">
      <c r="A449" s="102">
        <v>56</v>
      </c>
      <c r="B449" s="102" t="s">
        <v>464</v>
      </c>
      <c r="C449" s="282" t="s">
        <v>520</v>
      </c>
      <c r="D449" s="102" t="s">
        <v>13</v>
      </c>
      <c r="E449" s="34" t="s">
        <v>14</v>
      </c>
      <c r="F449" s="102">
        <v>1</v>
      </c>
      <c r="G449" s="31">
        <v>995</v>
      </c>
      <c r="H449" s="31">
        <f t="shared" si="33"/>
        <v>995</v>
      </c>
      <c r="I449" s="102">
        <v>2018.07</v>
      </c>
      <c r="J449" s="54"/>
    </row>
    <row r="450" s="112" customFormat="1" customHeight="1" spans="1:10">
      <c r="A450" s="102">
        <v>57</v>
      </c>
      <c r="B450" s="24" t="s">
        <v>464</v>
      </c>
      <c r="C450" s="34" t="s">
        <v>521</v>
      </c>
      <c r="D450" s="24" t="s">
        <v>21</v>
      </c>
      <c r="E450" s="24" t="s">
        <v>14</v>
      </c>
      <c r="F450" s="24">
        <v>1</v>
      </c>
      <c r="G450" s="31">
        <v>995</v>
      </c>
      <c r="H450" s="31">
        <f t="shared" si="33"/>
        <v>995</v>
      </c>
      <c r="I450" s="65" t="s">
        <v>522</v>
      </c>
      <c r="J450" s="24"/>
    </row>
    <row r="451" s="112" customFormat="1" customHeight="1" spans="1:10">
      <c r="A451" s="102">
        <v>58</v>
      </c>
      <c r="B451" s="82" t="s">
        <v>464</v>
      </c>
      <c r="C451" s="209" t="s">
        <v>523</v>
      </c>
      <c r="D451" s="82" t="s">
        <v>13</v>
      </c>
      <c r="E451" s="104" t="s">
        <v>14</v>
      </c>
      <c r="F451" s="104">
        <v>1</v>
      </c>
      <c r="G451" s="34">
        <v>995</v>
      </c>
      <c r="H451" s="34">
        <f t="shared" si="33"/>
        <v>995</v>
      </c>
      <c r="I451" s="65" t="s">
        <v>524</v>
      </c>
      <c r="J451" s="24"/>
    </row>
    <row r="452" s="116" customFormat="1" customHeight="1" spans="1:10">
      <c r="A452" s="102">
        <v>59</v>
      </c>
      <c r="B452" s="102" t="s">
        <v>464</v>
      </c>
      <c r="C452" s="282" t="s">
        <v>525</v>
      </c>
      <c r="D452" s="102" t="s">
        <v>13</v>
      </c>
      <c r="E452" s="34" t="s">
        <v>14</v>
      </c>
      <c r="F452" s="102">
        <v>1</v>
      </c>
      <c r="G452" s="31">
        <v>995</v>
      </c>
      <c r="H452" s="31">
        <f t="shared" si="33"/>
        <v>995</v>
      </c>
      <c r="I452" s="102" t="s">
        <v>304</v>
      </c>
      <c r="J452" s="54"/>
    </row>
    <row r="453" s="116" customFormat="1" customHeight="1" spans="1:10">
      <c r="A453" s="102">
        <v>60</v>
      </c>
      <c r="B453" s="102" t="s">
        <v>464</v>
      </c>
      <c r="C453" s="282" t="s">
        <v>526</v>
      </c>
      <c r="D453" s="102" t="s">
        <v>13</v>
      </c>
      <c r="E453" s="34" t="s">
        <v>14</v>
      </c>
      <c r="F453" s="102">
        <v>1</v>
      </c>
      <c r="G453" s="31">
        <v>995</v>
      </c>
      <c r="H453" s="31">
        <f t="shared" si="33"/>
        <v>995</v>
      </c>
      <c r="I453" s="102" t="s">
        <v>304</v>
      </c>
      <c r="J453" s="54"/>
    </row>
    <row r="454" s="116" customFormat="1" customHeight="1" spans="1:10">
      <c r="A454" s="102">
        <v>61</v>
      </c>
      <c r="B454" s="102" t="s">
        <v>464</v>
      </c>
      <c r="C454" s="282" t="s">
        <v>527</v>
      </c>
      <c r="D454" s="102" t="s">
        <v>13</v>
      </c>
      <c r="E454" s="34" t="s">
        <v>14</v>
      </c>
      <c r="F454" s="102">
        <v>1</v>
      </c>
      <c r="G454" s="31">
        <v>995</v>
      </c>
      <c r="H454" s="31">
        <f t="shared" si="33"/>
        <v>995</v>
      </c>
      <c r="I454" s="102">
        <v>2016.03</v>
      </c>
      <c r="J454" s="54"/>
    </row>
    <row r="455" s="116" customFormat="1" customHeight="1" spans="1:10">
      <c r="A455" s="102">
        <v>62</v>
      </c>
      <c r="B455" s="102" t="s">
        <v>464</v>
      </c>
      <c r="C455" s="282" t="s">
        <v>528</v>
      </c>
      <c r="D455" s="102" t="s">
        <v>13</v>
      </c>
      <c r="E455" s="34" t="s">
        <v>14</v>
      </c>
      <c r="F455" s="102">
        <v>1</v>
      </c>
      <c r="G455" s="31">
        <v>995</v>
      </c>
      <c r="H455" s="31">
        <f t="shared" si="33"/>
        <v>995</v>
      </c>
      <c r="I455" s="102">
        <v>2007.09</v>
      </c>
      <c r="J455" s="54"/>
    </row>
    <row r="456" s="116" customFormat="1" customHeight="1" spans="1:10">
      <c r="A456" s="102">
        <v>63</v>
      </c>
      <c r="B456" s="102" t="s">
        <v>464</v>
      </c>
      <c r="C456" s="282" t="s">
        <v>529</v>
      </c>
      <c r="D456" s="102" t="s">
        <v>13</v>
      </c>
      <c r="E456" s="34" t="s">
        <v>14</v>
      </c>
      <c r="F456" s="102">
        <v>1</v>
      </c>
      <c r="G456" s="31">
        <v>995</v>
      </c>
      <c r="H456" s="31">
        <f t="shared" ref="H456:H466" si="34">G456*1</f>
        <v>995</v>
      </c>
      <c r="I456" s="102">
        <v>2016.03</v>
      </c>
      <c r="J456" s="54"/>
    </row>
    <row r="457" s="2" customFormat="1" customHeight="1" spans="1:10">
      <c r="A457" s="102">
        <v>64</v>
      </c>
      <c r="B457" s="24" t="s">
        <v>464</v>
      </c>
      <c r="C457" s="19" t="s">
        <v>530</v>
      </c>
      <c r="D457" s="24" t="s">
        <v>13</v>
      </c>
      <c r="E457" s="38" t="s">
        <v>14</v>
      </c>
      <c r="F457" s="24">
        <v>1</v>
      </c>
      <c r="G457" s="31">
        <v>995</v>
      </c>
      <c r="H457" s="19">
        <f t="shared" si="34"/>
        <v>995</v>
      </c>
      <c r="I457" s="62">
        <v>2007.09</v>
      </c>
      <c r="J457" s="24"/>
    </row>
    <row r="458" s="2" customFormat="1" customHeight="1" spans="1:10">
      <c r="A458" s="102">
        <v>65</v>
      </c>
      <c r="B458" s="48" t="s">
        <v>464</v>
      </c>
      <c r="C458" s="48" t="s">
        <v>531</v>
      </c>
      <c r="D458" s="48" t="s">
        <v>13</v>
      </c>
      <c r="E458" s="34" t="s">
        <v>14</v>
      </c>
      <c r="F458" s="19">
        <v>1</v>
      </c>
      <c r="G458" s="31">
        <v>995</v>
      </c>
      <c r="H458" s="31">
        <f t="shared" si="34"/>
        <v>995</v>
      </c>
      <c r="I458" s="19">
        <v>2022.06</v>
      </c>
      <c r="J458" s="24"/>
    </row>
    <row r="459" s="2" customFormat="1" ht="26.25" customHeight="1" spans="1:10">
      <c r="A459" s="102">
        <v>66</v>
      </c>
      <c r="B459" s="27" t="s">
        <v>464</v>
      </c>
      <c r="C459" s="27" t="s">
        <v>532</v>
      </c>
      <c r="D459" s="27" t="s">
        <v>13</v>
      </c>
      <c r="E459" s="34" t="s">
        <v>14</v>
      </c>
      <c r="F459" s="19">
        <v>1</v>
      </c>
      <c r="G459" s="31">
        <v>995</v>
      </c>
      <c r="H459" s="34">
        <f t="shared" si="34"/>
        <v>995</v>
      </c>
      <c r="I459" s="19">
        <v>2023.01</v>
      </c>
      <c r="J459" s="24" t="s">
        <v>533</v>
      </c>
    </row>
    <row r="460" s="2" customFormat="1" ht="26.25" customHeight="1" spans="1:10">
      <c r="A460" s="102">
        <v>67</v>
      </c>
      <c r="B460" s="146" t="s">
        <v>464</v>
      </c>
      <c r="C460" s="146" t="s">
        <v>534</v>
      </c>
      <c r="D460" s="146" t="s">
        <v>13</v>
      </c>
      <c r="E460" s="34" t="s">
        <v>14</v>
      </c>
      <c r="F460" s="19">
        <v>1</v>
      </c>
      <c r="G460" s="31">
        <v>995</v>
      </c>
      <c r="H460" s="34">
        <f t="shared" si="34"/>
        <v>995</v>
      </c>
      <c r="I460" s="19">
        <v>2024.05</v>
      </c>
      <c r="J460" s="24"/>
    </row>
    <row r="461" s="2" customFormat="1" ht="26.25" customHeight="1" spans="1:10">
      <c r="A461" s="102">
        <v>68</v>
      </c>
      <c r="B461" s="140" t="s">
        <v>464</v>
      </c>
      <c r="C461" s="140" t="s">
        <v>535</v>
      </c>
      <c r="D461" s="140" t="s">
        <v>13</v>
      </c>
      <c r="E461" s="34" t="s">
        <v>14</v>
      </c>
      <c r="F461" s="19">
        <v>1</v>
      </c>
      <c r="G461" s="31">
        <v>995</v>
      </c>
      <c r="H461" s="34">
        <f t="shared" si="34"/>
        <v>995</v>
      </c>
      <c r="I461" s="19">
        <v>2024.06</v>
      </c>
      <c r="J461" s="24"/>
    </row>
    <row r="462" s="2" customFormat="1" ht="26.25" customHeight="1" spans="1:10">
      <c r="A462" s="102">
        <v>69</v>
      </c>
      <c r="B462" s="48" t="s">
        <v>464</v>
      </c>
      <c r="C462" s="48" t="s">
        <v>536</v>
      </c>
      <c r="D462" s="48" t="s">
        <v>13</v>
      </c>
      <c r="E462" s="34" t="s">
        <v>14</v>
      </c>
      <c r="F462" s="19">
        <v>1</v>
      </c>
      <c r="G462" s="31">
        <v>995</v>
      </c>
      <c r="H462" s="34">
        <f t="shared" si="34"/>
        <v>995</v>
      </c>
      <c r="I462" s="302">
        <v>2025.04</v>
      </c>
      <c r="J462" s="24"/>
    </row>
    <row r="463" s="2" customFormat="1" customHeight="1" spans="1:10">
      <c r="A463" s="102">
        <v>70</v>
      </c>
      <c r="B463" s="19" t="s">
        <v>464</v>
      </c>
      <c r="C463" s="30" t="s">
        <v>537</v>
      </c>
      <c r="D463" s="19" t="s">
        <v>13</v>
      </c>
      <c r="E463" s="34" t="s">
        <v>14</v>
      </c>
      <c r="F463" s="19">
        <v>1</v>
      </c>
      <c r="G463" s="31">
        <v>995</v>
      </c>
      <c r="H463" s="34">
        <f t="shared" si="34"/>
        <v>995</v>
      </c>
      <c r="I463" s="19">
        <v>2016.03</v>
      </c>
      <c r="J463" s="24"/>
    </row>
    <row r="464" s="2" customFormat="1" customHeight="1" spans="1:10">
      <c r="A464" s="102">
        <v>71</v>
      </c>
      <c r="B464" s="27" t="s">
        <v>464</v>
      </c>
      <c r="C464" s="27" t="s">
        <v>538</v>
      </c>
      <c r="D464" s="27" t="s">
        <v>13</v>
      </c>
      <c r="E464" s="34" t="s">
        <v>14</v>
      </c>
      <c r="F464" s="19">
        <v>1</v>
      </c>
      <c r="G464" s="31">
        <v>995</v>
      </c>
      <c r="H464" s="34">
        <f t="shared" si="34"/>
        <v>995</v>
      </c>
      <c r="I464" s="302">
        <v>2023.1</v>
      </c>
      <c r="J464" s="24"/>
    </row>
    <row r="465" s="2" customFormat="1" customHeight="1" spans="1:10">
      <c r="A465" s="102">
        <v>72</v>
      </c>
      <c r="B465" s="48" t="s">
        <v>464</v>
      </c>
      <c r="C465" s="48" t="s">
        <v>539</v>
      </c>
      <c r="D465" s="48" t="s">
        <v>13</v>
      </c>
      <c r="E465" s="34" t="s">
        <v>14</v>
      </c>
      <c r="F465" s="19">
        <v>1</v>
      </c>
      <c r="G465" s="31">
        <v>995</v>
      </c>
      <c r="H465" s="34">
        <f t="shared" si="34"/>
        <v>995</v>
      </c>
      <c r="I465" s="302">
        <v>2025.03</v>
      </c>
      <c r="J465" s="24"/>
    </row>
    <row r="466" s="2" customFormat="1" customHeight="1" spans="1:10">
      <c r="A466" s="102">
        <v>73</v>
      </c>
      <c r="B466" s="48" t="s">
        <v>464</v>
      </c>
      <c r="C466" s="48" t="s">
        <v>540</v>
      </c>
      <c r="D466" s="48" t="s">
        <v>13</v>
      </c>
      <c r="E466" s="34" t="s">
        <v>14</v>
      </c>
      <c r="F466" s="19">
        <v>1</v>
      </c>
      <c r="G466" s="31">
        <v>995</v>
      </c>
      <c r="H466" s="34">
        <f t="shared" si="34"/>
        <v>995</v>
      </c>
      <c r="I466" s="302">
        <v>2025.04</v>
      </c>
      <c r="J466" s="24"/>
    </row>
    <row r="467" s="274" customFormat="1" customHeight="1" spans="1:10">
      <c r="A467" s="314" t="s">
        <v>32</v>
      </c>
      <c r="B467" s="256"/>
      <c r="C467" s="254"/>
      <c r="D467" s="256"/>
      <c r="E467" s="257"/>
      <c r="F467" s="256">
        <f>SUM(F394:F466)</f>
        <v>73</v>
      </c>
      <c r="G467" s="256"/>
      <c r="H467" s="256">
        <f>SUM(H394:H466)</f>
        <v>74595</v>
      </c>
      <c r="I467" s="256"/>
      <c r="J467" s="253"/>
    </row>
    <row r="468" s="116" customFormat="1" customHeight="1" spans="1:10">
      <c r="A468" s="102">
        <v>1</v>
      </c>
      <c r="B468" s="27" t="s">
        <v>541</v>
      </c>
      <c r="C468" s="282" t="s">
        <v>542</v>
      </c>
      <c r="D468" s="102" t="s">
        <v>13</v>
      </c>
      <c r="E468" s="34" t="s">
        <v>14</v>
      </c>
      <c r="F468" s="102">
        <v>1</v>
      </c>
      <c r="G468" s="31">
        <v>995</v>
      </c>
      <c r="H468" s="31">
        <f t="shared" ref="H468:H483" si="35">G468*1</f>
        <v>995</v>
      </c>
      <c r="I468" s="102">
        <v>2007.09</v>
      </c>
      <c r="J468" s="54"/>
    </row>
    <row r="469" s="116" customFormat="1" customHeight="1" spans="1:10">
      <c r="A469" s="102">
        <v>2</v>
      </c>
      <c r="B469" s="27" t="s">
        <v>541</v>
      </c>
      <c r="C469" s="282" t="s">
        <v>543</v>
      </c>
      <c r="D469" s="102" t="s">
        <v>13</v>
      </c>
      <c r="E469" s="34" t="s">
        <v>14</v>
      </c>
      <c r="F469" s="102">
        <v>1</v>
      </c>
      <c r="G469" s="31">
        <v>995</v>
      </c>
      <c r="H469" s="31">
        <f t="shared" si="35"/>
        <v>995</v>
      </c>
      <c r="I469" s="102">
        <v>2007.09</v>
      </c>
      <c r="J469" s="54"/>
    </row>
    <row r="470" s="2" customFormat="1" customHeight="1" spans="1:10">
      <c r="A470" s="102">
        <v>3</v>
      </c>
      <c r="B470" s="27" t="s">
        <v>541</v>
      </c>
      <c r="C470" s="30" t="s">
        <v>544</v>
      </c>
      <c r="D470" s="19" t="s">
        <v>21</v>
      </c>
      <c r="E470" s="34" t="s">
        <v>35</v>
      </c>
      <c r="F470" s="19">
        <v>1</v>
      </c>
      <c r="G470" s="31">
        <v>1275</v>
      </c>
      <c r="H470" s="34">
        <f t="shared" si="35"/>
        <v>1275</v>
      </c>
      <c r="I470" s="19" t="s">
        <v>55</v>
      </c>
      <c r="J470" s="24"/>
    </row>
    <row r="471" s="116" customFormat="1" customHeight="1" spans="1:10">
      <c r="A471" s="102">
        <v>4</v>
      </c>
      <c r="B471" s="27" t="s">
        <v>541</v>
      </c>
      <c r="C471" s="282" t="s">
        <v>545</v>
      </c>
      <c r="D471" s="102" t="s">
        <v>13</v>
      </c>
      <c r="E471" s="34" t="s">
        <v>14</v>
      </c>
      <c r="F471" s="102">
        <v>1</v>
      </c>
      <c r="G471" s="31">
        <v>995</v>
      </c>
      <c r="H471" s="31">
        <f t="shared" si="35"/>
        <v>995</v>
      </c>
      <c r="I471" s="102" t="s">
        <v>546</v>
      </c>
      <c r="J471" s="54"/>
    </row>
    <row r="472" s="116" customFormat="1" customHeight="1" spans="1:10">
      <c r="A472" s="102">
        <v>5</v>
      </c>
      <c r="B472" s="27" t="s">
        <v>541</v>
      </c>
      <c r="C472" s="282" t="s">
        <v>547</v>
      </c>
      <c r="D472" s="102" t="s">
        <v>13</v>
      </c>
      <c r="E472" s="34" t="s">
        <v>14</v>
      </c>
      <c r="F472" s="102">
        <v>1</v>
      </c>
      <c r="G472" s="31">
        <v>995</v>
      </c>
      <c r="H472" s="31">
        <f t="shared" si="35"/>
        <v>995</v>
      </c>
      <c r="I472" s="102" t="s">
        <v>546</v>
      </c>
      <c r="J472" s="54"/>
    </row>
    <row r="473" s="116" customFormat="1" customHeight="1" spans="1:10">
      <c r="A473" s="102">
        <v>6</v>
      </c>
      <c r="B473" s="27" t="s">
        <v>541</v>
      </c>
      <c r="C473" s="282" t="s">
        <v>548</v>
      </c>
      <c r="D473" s="102" t="s">
        <v>13</v>
      </c>
      <c r="E473" s="34" t="s">
        <v>18</v>
      </c>
      <c r="F473" s="102">
        <v>1</v>
      </c>
      <c r="G473" s="31">
        <v>1275</v>
      </c>
      <c r="H473" s="31">
        <f t="shared" si="35"/>
        <v>1275</v>
      </c>
      <c r="I473" s="102" t="s">
        <v>105</v>
      </c>
      <c r="J473" s="54"/>
    </row>
    <row r="474" s="116" customFormat="1" customHeight="1" spans="1:10">
      <c r="A474" s="102">
        <v>7</v>
      </c>
      <c r="B474" s="27" t="s">
        <v>541</v>
      </c>
      <c r="C474" s="282" t="s">
        <v>549</v>
      </c>
      <c r="D474" s="102" t="s">
        <v>13</v>
      </c>
      <c r="E474" s="34" t="s">
        <v>14</v>
      </c>
      <c r="F474" s="102">
        <v>1</v>
      </c>
      <c r="G474" s="31">
        <v>995</v>
      </c>
      <c r="H474" s="31">
        <f t="shared" si="35"/>
        <v>995</v>
      </c>
      <c r="I474" s="102">
        <v>2007.09</v>
      </c>
      <c r="J474" s="54"/>
    </row>
    <row r="475" s="116" customFormat="1" customHeight="1" spans="1:10">
      <c r="A475" s="102">
        <v>8</v>
      </c>
      <c r="B475" s="27" t="s">
        <v>541</v>
      </c>
      <c r="C475" s="282" t="s">
        <v>550</v>
      </c>
      <c r="D475" s="102" t="s">
        <v>13</v>
      </c>
      <c r="E475" s="34" t="s">
        <v>14</v>
      </c>
      <c r="F475" s="102">
        <v>1</v>
      </c>
      <c r="G475" s="31">
        <v>995</v>
      </c>
      <c r="H475" s="31">
        <f t="shared" si="35"/>
        <v>995</v>
      </c>
      <c r="I475" s="102">
        <v>2007.09</v>
      </c>
      <c r="J475" s="54"/>
    </row>
    <row r="476" s="2" customFormat="1" customHeight="1" spans="1:10">
      <c r="A476" s="102">
        <v>9</v>
      </c>
      <c r="B476" s="27" t="s">
        <v>541</v>
      </c>
      <c r="C476" s="30" t="s">
        <v>551</v>
      </c>
      <c r="D476" s="19" t="s">
        <v>13</v>
      </c>
      <c r="E476" s="34" t="s">
        <v>14</v>
      </c>
      <c r="F476" s="19">
        <v>1</v>
      </c>
      <c r="G476" s="31">
        <v>995</v>
      </c>
      <c r="H476" s="34">
        <f t="shared" si="35"/>
        <v>995</v>
      </c>
      <c r="I476" s="19">
        <v>2024.07</v>
      </c>
      <c r="J476" s="262"/>
    </row>
    <row r="477" s="116" customFormat="1" customHeight="1" spans="1:10">
      <c r="A477" s="102">
        <v>10</v>
      </c>
      <c r="B477" s="27" t="s">
        <v>541</v>
      </c>
      <c r="C477" s="282" t="s">
        <v>552</v>
      </c>
      <c r="D477" s="102" t="s">
        <v>13</v>
      </c>
      <c r="E477" s="34" t="s">
        <v>14</v>
      </c>
      <c r="F477" s="102">
        <v>1</v>
      </c>
      <c r="G477" s="31">
        <v>995</v>
      </c>
      <c r="H477" s="31">
        <f t="shared" ref="H477:H484" si="36">G477*1</f>
        <v>995</v>
      </c>
      <c r="I477" s="102">
        <v>2007.09</v>
      </c>
      <c r="J477" s="54"/>
    </row>
    <row r="478" s="116" customFormat="1" customHeight="1" spans="1:10">
      <c r="A478" s="102">
        <v>11</v>
      </c>
      <c r="B478" s="27" t="s">
        <v>541</v>
      </c>
      <c r="C478" s="282" t="s">
        <v>553</v>
      </c>
      <c r="D478" s="102" t="s">
        <v>13</v>
      </c>
      <c r="E478" s="34" t="s">
        <v>14</v>
      </c>
      <c r="F478" s="102">
        <v>1</v>
      </c>
      <c r="G478" s="31">
        <v>995</v>
      </c>
      <c r="H478" s="31">
        <f t="shared" si="36"/>
        <v>995</v>
      </c>
      <c r="I478" s="102">
        <v>2007.09</v>
      </c>
      <c r="J478" s="54"/>
    </row>
    <row r="479" s="116" customFormat="1" customHeight="1" spans="1:10">
      <c r="A479" s="102">
        <v>12</v>
      </c>
      <c r="B479" s="27" t="s">
        <v>541</v>
      </c>
      <c r="C479" s="139" t="s">
        <v>554</v>
      </c>
      <c r="D479" s="102" t="s">
        <v>13</v>
      </c>
      <c r="E479" s="34" t="s">
        <v>14</v>
      </c>
      <c r="F479" s="102">
        <v>2</v>
      </c>
      <c r="G479" s="31">
        <v>995</v>
      </c>
      <c r="H479" s="31">
        <f t="shared" si="36"/>
        <v>995</v>
      </c>
      <c r="I479" s="102">
        <v>2007.09</v>
      </c>
      <c r="J479" s="54"/>
    </row>
    <row r="480" s="116" customFormat="1" customHeight="1" spans="1:10">
      <c r="A480" s="102">
        <v>13</v>
      </c>
      <c r="B480" s="102"/>
      <c r="C480" s="139" t="s">
        <v>555</v>
      </c>
      <c r="D480" s="102" t="s">
        <v>21</v>
      </c>
      <c r="E480" s="34" t="s">
        <v>14</v>
      </c>
      <c r="F480" s="102"/>
      <c r="G480" s="31">
        <v>995</v>
      </c>
      <c r="H480" s="31">
        <f t="shared" si="36"/>
        <v>995</v>
      </c>
      <c r="I480" s="102"/>
      <c r="J480" s="54"/>
    </row>
    <row r="481" s="116" customFormat="1" customHeight="1" spans="1:10">
      <c r="A481" s="102">
        <v>14</v>
      </c>
      <c r="B481" s="27" t="s">
        <v>541</v>
      </c>
      <c r="C481" s="282" t="s">
        <v>556</v>
      </c>
      <c r="D481" s="102" t="s">
        <v>13</v>
      </c>
      <c r="E481" s="34" t="s">
        <v>14</v>
      </c>
      <c r="F481" s="102">
        <v>1</v>
      </c>
      <c r="G481" s="31">
        <v>995</v>
      </c>
      <c r="H481" s="31">
        <f t="shared" si="36"/>
        <v>995</v>
      </c>
      <c r="I481" s="102">
        <v>2007.09</v>
      </c>
      <c r="J481" s="54"/>
    </row>
    <row r="482" s="2" customFormat="1" customHeight="1" spans="1:10">
      <c r="A482" s="102">
        <v>15</v>
      </c>
      <c r="B482" s="27" t="s">
        <v>541</v>
      </c>
      <c r="C482" s="30" t="s">
        <v>557</v>
      </c>
      <c r="D482" s="19" t="s">
        <v>13</v>
      </c>
      <c r="E482" s="34" t="s">
        <v>14</v>
      </c>
      <c r="F482" s="19">
        <v>1</v>
      </c>
      <c r="G482" s="31">
        <v>995</v>
      </c>
      <c r="H482" s="34">
        <f t="shared" si="36"/>
        <v>995</v>
      </c>
      <c r="I482" s="19">
        <v>2024.01</v>
      </c>
      <c r="J482" s="24"/>
    </row>
    <row r="483" s="2" customFormat="1" customHeight="1" spans="1:10">
      <c r="A483" s="102">
        <v>16</v>
      </c>
      <c r="B483" s="27" t="s">
        <v>541</v>
      </c>
      <c r="C483" s="30" t="s">
        <v>558</v>
      </c>
      <c r="D483" s="19" t="s">
        <v>13</v>
      </c>
      <c r="E483" s="34" t="s">
        <v>14</v>
      </c>
      <c r="F483" s="19">
        <v>1</v>
      </c>
      <c r="G483" s="31">
        <v>995</v>
      </c>
      <c r="H483" s="34">
        <f t="shared" si="36"/>
        <v>995</v>
      </c>
      <c r="I483" s="19">
        <v>2024.09</v>
      </c>
      <c r="J483" s="24"/>
    </row>
    <row r="484" s="2" customFormat="1" customHeight="1" spans="1:10">
      <c r="A484" s="102">
        <v>17</v>
      </c>
      <c r="B484" s="104" t="s">
        <v>541</v>
      </c>
      <c r="C484" s="104" t="s">
        <v>559</v>
      </c>
      <c r="D484" s="104" t="s">
        <v>13</v>
      </c>
      <c r="E484" s="34" t="s">
        <v>14</v>
      </c>
      <c r="F484" s="19">
        <v>1</v>
      </c>
      <c r="G484" s="31">
        <v>995</v>
      </c>
      <c r="H484" s="34">
        <f t="shared" si="36"/>
        <v>995</v>
      </c>
      <c r="I484" s="19">
        <v>2024.11</v>
      </c>
      <c r="J484" s="24"/>
    </row>
    <row r="485" s="116" customFormat="1" customHeight="1" spans="1:10">
      <c r="A485" s="102">
        <v>18</v>
      </c>
      <c r="B485" s="27" t="s">
        <v>541</v>
      </c>
      <c r="C485" s="282" t="s">
        <v>560</v>
      </c>
      <c r="D485" s="102" t="s">
        <v>13</v>
      </c>
      <c r="E485" s="34" t="s">
        <v>14</v>
      </c>
      <c r="F485" s="102">
        <v>1</v>
      </c>
      <c r="G485" s="31">
        <v>995</v>
      </c>
      <c r="H485" s="31">
        <f t="shared" ref="H485:H495" si="37">G485*1</f>
        <v>995</v>
      </c>
      <c r="I485" s="102">
        <v>2007.09</v>
      </c>
      <c r="J485" s="54"/>
    </row>
    <row r="486" s="2" customFormat="1" customHeight="1" spans="1:10">
      <c r="A486" s="102">
        <v>19</v>
      </c>
      <c r="B486" s="49" t="s">
        <v>541</v>
      </c>
      <c r="C486" s="19" t="s">
        <v>561</v>
      </c>
      <c r="D486" s="19" t="s">
        <v>13</v>
      </c>
      <c r="E486" s="24" t="s">
        <v>14</v>
      </c>
      <c r="F486" s="19">
        <v>1</v>
      </c>
      <c r="G486" s="31">
        <v>995</v>
      </c>
      <c r="H486" s="24">
        <f t="shared" si="37"/>
        <v>995</v>
      </c>
      <c r="I486" s="19">
        <v>2007.09</v>
      </c>
      <c r="J486" s="24"/>
    </row>
    <row r="487" s="116" customFormat="1" customHeight="1" spans="1:10">
      <c r="A487" s="102">
        <v>20</v>
      </c>
      <c r="B487" s="27" t="s">
        <v>541</v>
      </c>
      <c r="C487" s="282" t="s">
        <v>562</v>
      </c>
      <c r="D487" s="102" t="s">
        <v>13</v>
      </c>
      <c r="E487" s="34" t="s">
        <v>14</v>
      </c>
      <c r="F487" s="102">
        <v>1</v>
      </c>
      <c r="G487" s="31">
        <v>995</v>
      </c>
      <c r="H487" s="31">
        <f t="shared" si="37"/>
        <v>995</v>
      </c>
      <c r="I487" s="102" t="s">
        <v>296</v>
      </c>
      <c r="J487" s="54"/>
    </row>
    <row r="488" s="116" customFormat="1" customHeight="1" spans="1:10">
      <c r="A488" s="102">
        <v>21</v>
      </c>
      <c r="B488" s="27" t="s">
        <v>541</v>
      </c>
      <c r="C488" s="282" t="s">
        <v>563</v>
      </c>
      <c r="D488" s="102" t="s">
        <v>13</v>
      </c>
      <c r="E488" s="34" t="s">
        <v>14</v>
      </c>
      <c r="F488" s="102">
        <v>1</v>
      </c>
      <c r="G488" s="31">
        <v>995</v>
      </c>
      <c r="H488" s="31">
        <f t="shared" si="37"/>
        <v>995</v>
      </c>
      <c r="I488" s="102" t="s">
        <v>546</v>
      </c>
      <c r="J488" s="54"/>
    </row>
    <row r="489" s="116" customFormat="1" customHeight="1" spans="1:10">
      <c r="A489" s="102">
        <v>22</v>
      </c>
      <c r="B489" s="27" t="s">
        <v>541</v>
      </c>
      <c r="C489" s="282" t="s">
        <v>564</v>
      </c>
      <c r="D489" s="102" t="s">
        <v>13</v>
      </c>
      <c r="E489" s="34" t="s">
        <v>14</v>
      </c>
      <c r="F489" s="102">
        <v>1</v>
      </c>
      <c r="G489" s="31">
        <v>995</v>
      </c>
      <c r="H489" s="31">
        <f t="shared" si="37"/>
        <v>995</v>
      </c>
      <c r="I489" s="102" t="s">
        <v>546</v>
      </c>
      <c r="J489" s="54"/>
    </row>
    <row r="490" s="116" customFormat="1" customHeight="1" spans="1:10">
      <c r="A490" s="102">
        <v>23</v>
      </c>
      <c r="B490" s="27" t="s">
        <v>541</v>
      </c>
      <c r="C490" s="282" t="s">
        <v>565</v>
      </c>
      <c r="D490" s="102" t="s">
        <v>13</v>
      </c>
      <c r="E490" s="34" t="s">
        <v>14</v>
      </c>
      <c r="F490" s="102">
        <v>1</v>
      </c>
      <c r="G490" s="31">
        <v>995</v>
      </c>
      <c r="H490" s="31">
        <f t="shared" si="37"/>
        <v>995</v>
      </c>
      <c r="I490" s="102">
        <v>2018.07</v>
      </c>
      <c r="J490" s="54"/>
    </row>
    <row r="491" s="2" customFormat="1" customHeight="1" spans="1:10">
      <c r="A491" s="102">
        <v>24</v>
      </c>
      <c r="B491" s="27" t="s">
        <v>541</v>
      </c>
      <c r="C491" s="27" t="s">
        <v>566</v>
      </c>
      <c r="D491" s="27" t="s">
        <v>21</v>
      </c>
      <c r="E491" s="34" t="s">
        <v>35</v>
      </c>
      <c r="F491" s="30">
        <v>1</v>
      </c>
      <c r="G491" s="31">
        <v>1275</v>
      </c>
      <c r="H491" s="34">
        <f t="shared" si="37"/>
        <v>1275</v>
      </c>
      <c r="I491" s="19">
        <v>2023.04</v>
      </c>
      <c r="J491" s="24"/>
    </row>
    <row r="492" s="2" customFormat="1" customHeight="1" spans="1:10">
      <c r="A492" s="102">
        <v>25</v>
      </c>
      <c r="B492" s="104" t="s">
        <v>541</v>
      </c>
      <c r="C492" s="48" t="s">
        <v>567</v>
      </c>
      <c r="D492" s="104" t="s">
        <v>21</v>
      </c>
      <c r="E492" s="34" t="s">
        <v>14</v>
      </c>
      <c r="F492" s="30">
        <v>1</v>
      </c>
      <c r="G492" s="31">
        <v>995</v>
      </c>
      <c r="H492" s="34">
        <f t="shared" si="37"/>
        <v>995</v>
      </c>
      <c r="I492" s="19">
        <v>2024.11</v>
      </c>
      <c r="J492" s="24"/>
    </row>
    <row r="493" s="2" customFormat="1" customHeight="1" spans="1:10">
      <c r="A493" s="19">
        <v>26</v>
      </c>
      <c r="B493" s="104" t="s">
        <v>541</v>
      </c>
      <c r="C493" s="104" t="s">
        <v>568</v>
      </c>
      <c r="D493" s="104" t="s">
        <v>13</v>
      </c>
      <c r="E493" s="34" t="s">
        <v>14</v>
      </c>
      <c r="F493" s="30">
        <v>1</v>
      </c>
      <c r="G493" s="34">
        <v>995</v>
      </c>
      <c r="H493" s="34">
        <f t="shared" si="37"/>
        <v>995</v>
      </c>
      <c r="I493" s="19">
        <v>2025.05</v>
      </c>
      <c r="J493" s="24"/>
    </row>
    <row r="494" s="2" customFormat="1" customHeight="1" spans="1:10">
      <c r="A494" s="19">
        <v>27</v>
      </c>
      <c r="B494" s="104" t="s">
        <v>541</v>
      </c>
      <c r="C494" s="104" t="s">
        <v>569</v>
      </c>
      <c r="D494" s="104" t="s">
        <v>13</v>
      </c>
      <c r="E494" s="34" t="s">
        <v>14</v>
      </c>
      <c r="F494" s="19">
        <v>1</v>
      </c>
      <c r="G494" s="34">
        <v>995</v>
      </c>
      <c r="H494" s="34">
        <f t="shared" si="37"/>
        <v>995</v>
      </c>
      <c r="I494" s="19">
        <v>2025.05</v>
      </c>
      <c r="J494" s="24"/>
    </row>
    <row r="495" s="2" customFormat="1" customHeight="1" spans="1:10">
      <c r="A495" s="19">
        <v>28</v>
      </c>
      <c r="B495" s="27" t="s">
        <v>541</v>
      </c>
      <c r="C495" s="30" t="s">
        <v>570</v>
      </c>
      <c r="D495" s="19" t="s">
        <v>13</v>
      </c>
      <c r="E495" s="34" t="s">
        <v>14</v>
      </c>
      <c r="F495" s="19">
        <v>1</v>
      </c>
      <c r="G495" s="34">
        <v>995</v>
      </c>
      <c r="H495" s="34">
        <f t="shared" si="37"/>
        <v>995</v>
      </c>
      <c r="I495" s="19">
        <v>2007.09</v>
      </c>
      <c r="J495" s="24"/>
    </row>
    <row r="496" s="116" customFormat="1" customHeight="1" spans="1:10">
      <c r="A496" s="102">
        <v>29</v>
      </c>
      <c r="B496" s="27" t="s">
        <v>541</v>
      </c>
      <c r="C496" s="282" t="s">
        <v>571</v>
      </c>
      <c r="D496" s="102" t="s">
        <v>13</v>
      </c>
      <c r="E496" s="34" t="s">
        <v>18</v>
      </c>
      <c r="F496" s="102">
        <v>1</v>
      </c>
      <c r="G496" s="31">
        <v>1275</v>
      </c>
      <c r="H496" s="31">
        <f t="shared" ref="H496:H511" si="38">G496*1</f>
        <v>1275</v>
      </c>
      <c r="I496" s="102">
        <v>2007.09</v>
      </c>
      <c r="J496" s="54"/>
    </row>
    <row r="497" s="116" customFormat="1" customHeight="1" spans="1:10">
      <c r="A497" s="102">
        <v>30</v>
      </c>
      <c r="B497" s="27" t="s">
        <v>541</v>
      </c>
      <c r="C497" s="282" t="s">
        <v>572</v>
      </c>
      <c r="D497" s="102" t="s">
        <v>13</v>
      </c>
      <c r="E497" s="34" t="s">
        <v>14</v>
      </c>
      <c r="F497" s="102">
        <v>1</v>
      </c>
      <c r="G497" s="31">
        <v>995</v>
      </c>
      <c r="H497" s="31">
        <f t="shared" si="38"/>
        <v>995</v>
      </c>
      <c r="I497" s="102">
        <v>2007.09</v>
      </c>
      <c r="J497" s="54"/>
    </row>
    <row r="498" s="116" customFormat="1" customHeight="1" spans="1:10">
      <c r="A498" s="102">
        <v>31</v>
      </c>
      <c r="B498" s="27" t="s">
        <v>541</v>
      </c>
      <c r="C498" s="282" t="s">
        <v>573</v>
      </c>
      <c r="D498" s="102" t="s">
        <v>13</v>
      </c>
      <c r="E498" s="34" t="s">
        <v>14</v>
      </c>
      <c r="F498" s="102">
        <v>1</v>
      </c>
      <c r="G498" s="31">
        <v>995</v>
      </c>
      <c r="H498" s="31">
        <f t="shared" si="38"/>
        <v>995</v>
      </c>
      <c r="I498" s="102">
        <v>2007.09</v>
      </c>
      <c r="J498" s="54"/>
    </row>
    <row r="499" s="116" customFormat="1" customHeight="1" spans="1:10">
      <c r="A499" s="102">
        <v>32</v>
      </c>
      <c r="B499" s="27" t="s">
        <v>541</v>
      </c>
      <c r="C499" s="282" t="s">
        <v>574</v>
      </c>
      <c r="D499" s="102" t="s">
        <v>13</v>
      </c>
      <c r="E499" s="34" t="s">
        <v>14</v>
      </c>
      <c r="F499" s="102">
        <v>1</v>
      </c>
      <c r="G499" s="31">
        <v>995</v>
      </c>
      <c r="H499" s="31">
        <f t="shared" si="38"/>
        <v>995</v>
      </c>
      <c r="I499" s="102">
        <v>2007.09</v>
      </c>
      <c r="J499" s="54"/>
    </row>
    <row r="500" s="116" customFormat="1" customHeight="1" spans="1:10">
      <c r="A500" s="102">
        <v>33</v>
      </c>
      <c r="B500" s="27" t="s">
        <v>541</v>
      </c>
      <c r="C500" s="282" t="s">
        <v>575</v>
      </c>
      <c r="D500" s="102" t="s">
        <v>13</v>
      </c>
      <c r="E500" s="34" t="s">
        <v>14</v>
      </c>
      <c r="F500" s="102">
        <v>1</v>
      </c>
      <c r="G500" s="31">
        <v>995</v>
      </c>
      <c r="H500" s="31">
        <f t="shared" si="38"/>
        <v>995</v>
      </c>
      <c r="I500" s="102">
        <v>2007.09</v>
      </c>
      <c r="J500" s="54"/>
    </row>
    <row r="501" s="116" customFormat="1" customHeight="1" spans="1:10">
      <c r="A501" s="102">
        <v>34</v>
      </c>
      <c r="B501" s="27" t="s">
        <v>541</v>
      </c>
      <c r="C501" s="282" t="s">
        <v>576</v>
      </c>
      <c r="D501" s="102" t="s">
        <v>13</v>
      </c>
      <c r="E501" s="34" t="s">
        <v>14</v>
      </c>
      <c r="F501" s="102">
        <v>1</v>
      </c>
      <c r="G501" s="31">
        <v>995</v>
      </c>
      <c r="H501" s="31">
        <f t="shared" si="38"/>
        <v>995</v>
      </c>
      <c r="I501" s="102">
        <v>2007.09</v>
      </c>
      <c r="J501" s="54"/>
    </row>
    <row r="502" s="116" customFormat="1" customHeight="1" spans="1:10">
      <c r="A502" s="102">
        <v>35</v>
      </c>
      <c r="B502" s="27" t="s">
        <v>541</v>
      </c>
      <c r="C502" s="282" t="s">
        <v>577</v>
      </c>
      <c r="D502" s="102" t="s">
        <v>13</v>
      </c>
      <c r="E502" s="34" t="s">
        <v>14</v>
      </c>
      <c r="F502" s="102">
        <v>1</v>
      </c>
      <c r="G502" s="31">
        <v>995</v>
      </c>
      <c r="H502" s="31">
        <f t="shared" si="38"/>
        <v>995</v>
      </c>
      <c r="I502" s="102">
        <v>2007.09</v>
      </c>
      <c r="J502" s="54"/>
    </row>
    <row r="503" s="7" customFormat="1" ht="27" customHeight="1" spans="1:10">
      <c r="A503" s="102">
        <v>36</v>
      </c>
      <c r="B503" s="27" t="s">
        <v>541</v>
      </c>
      <c r="C503" s="48" t="s">
        <v>578</v>
      </c>
      <c r="D503" s="48" t="s">
        <v>13</v>
      </c>
      <c r="E503" s="34" t="s">
        <v>14</v>
      </c>
      <c r="F503" s="30">
        <v>1</v>
      </c>
      <c r="G503" s="31">
        <v>995</v>
      </c>
      <c r="H503" s="31">
        <f t="shared" si="38"/>
        <v>995</v>
      </c>
      <c r="I503" s="113">
        <v>2022.06</v>
      </c>
      <c r="J503" s="34" t="s">
        <v>579</v>
      </c>
    </row>
    <row r="504" s="7" customFormat="1" ht="27" customHeight="1" spans="1:10">
      <c r="A504" s="102">
        <v>37</v>
      </c>
      <c r="B504" s="27" t="s">
        <v>541</v>
      </c>
      <c r="C504" s="27" t="s">
        <v>580</v>
      </c>
      <c r="D504" s="27" t="s">
        <v>13</v>
      </c>
      <c r="E504" s="34" t="s">
        <v>14</v>
      </c>
      <c r="F504" s="30">
        <v>1</v>
      </c>
      <c r="G504" s="31">
        <v>995</v>
      </c>
      <c r="H504" s="31">
        <f t="shared" si="38"/>
        <v>995</v>
      </c>
      <c r="I504" s="113">
        <v>2022.08</v>
      </c>
      <c r="J504" s="34"/>
    </row>
    <row r="505" s="7" customFormat="1" ht="27" customHeight="1" spans="1:10">
      <c r="A505" s="102">
        <v>38</v>
      </c>
      <c r="B505" s="27" t="s">
        <v>541</v>
      </c>
      <c r="C505" s="48" t="s">
        <v>581</v>
      </c>
      <c r="D505" s="27" t="s">
        <v>13</v>
      </c>
      <c r="E505" s="34" t="s">
        <v>14</v>
      </c>
      <c r="F505" s="30">
        <v>1</v>
      </c>
      <c r="G505" s="31">
        <v>995</v>
      </c>
      <c r="H505" s="31">
        <f t="shared" si="38"/>
        <v>995</v>
      </c>
      <c r="I505" s="113">
        <v>2022.08</v>
      </c>
      <c r="J505" s="34"/>
    </row>
    <row r="506" s="7" customFormat="1" ht="27" customHeight="1" spans="1:10">
      <c r="A506" s="102">
        <v>39</v>
      </c>
      <c r="B506" s="27" t="s">
        <v>541</v>
      </c>
      <c r="C506" s="27" t="s">
        <v>582</v>
      </c>
      <c r="D506" s="27" t="s">
        <v>13</v>
      </c>
      <c r="E506" s="34" t="s">
        <v>14</v>
      </c>
      <c r="F506" s="30">
        <v>1</v>
      </c>
      <c r="G506" s="31">
        <v>995</v>
      </c>
      <c r="H506" s="34">
        <f t="shared" si="38"/>
        <v>995</v>
      </c>
      <c r="I506" s="113">
        <v>2023.05</v>
      </c>
      <c r="J506" s="34"/>
    </row>
    <row r="507" s="7" customFormat="1" ht="27" customHeight="1" spans="1:10">
      <c r="A507" s="102">
        <v>40</v>
      </c>
      <c r="B507" s="27" t="s">
        <v>541</v>
      </c>
      <c r="C507" s="27" t="s">
        <v>577</v>
      </c>
      <c r="D507" s="27" t="s">
        <v>13</v>
      </c>
      <c r="E507" s="34" t="s">
        <v>14</v>
      </c>
      <c r="F507" s="30">
        <v>1</v>
      </c>
      <c r="G507" s="31">
        <v>995</v>
      </c>
      <c r="H507" s="34">
        <f t="shared" si="38"/>
        <v>995</v>
      </c>
      <c r="I507" s="113">
        <v>2023.06</v>
      </c>
      <c r="J507" s="34"/>
    </row>
    <row r="508" s="7" customFormat="1" ht="27" customHeight="1" spans="1:10">
      <c r="A508" s="102">
        <v>41</v>
      </c>
      <c r="B508" s="27" t="s">
        <v>541</v>
      </c>
      <c r="C508" s="27" t="s">
        <v>583</v>
      </c>
      <c r="D508" s="27" t="s">
        <v>13</v>
      </c>
      <c r="E508" s="34" t="s">
        <v>14</v>
      </c>
      <c r="F508" s="30">
        <v>1</v>
      </c>
      <c r="G508" s="31">
        <v>995</v>
      </c>
      <c r="H508" s="34">
        <f t="shared" si="38"/>
        <v>995</v>
      </c>
      <c r="I508" s="113">
        <v>2024.09</v>
      </c>
      <c r="J508" s="34"/>
    </row>
    <row r="509" s="7" customFormat="1" ht="27" customHeight="1" spans="1:10">
      <c r="A509" s="102">
        <v>42</v>
      </c>
      <c r="B509" s="27" t="s">
        <v>541</v>
      </c>
      <c r="C509" s="27" t="s">
        <v>584</v>
      </c>
      <c r="D509" s="27" t="s">
        <v>13</v>
      </c>
      <c r="E509" s="34" t="s">
        <v>14</v>
      </c>
      <c r="F509" s="30">
        <v>1</v>
      </c>
      <c r="G509" s="31">
        <v>995</v>
      </c>
      <c r="H509" s="34">
        <f t="shared" si="38"/>
        <v>995</v>
      </c>
      <c r="I509" s="113">
        <v>2024.09</v>
      </c>
      <c r="J509" s="34"/>
    </row>
    <row r="510" s="7" customFormat="1" ht="27" customHeight="1" spans="1:10">
      <c r="A510" s="102">
        <v>43</v>
      </c>
      <c r="B510" s="27" t="s">
        <v>541</v>
      </c>
      <c r="C510" s="27" t="s">
        <v>585</v>
      </c>
      <c r="D510" s="27" t="s">
        <v>13</v>
      </c>
      <c r="E510" s="34" t="s">
        <v>14</v>
      </c>
      <c r="F510" s="30">
        <v>1</v>
      </c>
      <c r="G510" s="31">
        <v>995</v>
      </c>
      <c r="H510" s="34">
        <f t="shared" si="38"/>
        <v>995</v>
      </c>
      <c r="I510" s="113">
        <v>2024.09</v>
      </c>
      <c r="J510" s="34"/>
    </row>
    <row r="511" s="116" customFormat="1" customHeight="1" spans="1:10">
      <c r="A511" s="102">
        <v>44</v>
      </c>
      <c r="B511" s="27" t="s">
        <v>541</v>
      </c>
      <c r="C511" s="282" t="s">
        <v>586</v>
      </c>
      <c r="D511" s="102" t="s">
        <v>13</v>
      </c>
      <c r="E511" s="34" t="s">
        <v>14</v>
      </c>
      <c r="F511" s="102">
        <v>1</v>
      </c>
      <c r="G511" s="31">
        <v>995</v>
      </c>
      <c r="H511" s="31">
        <f t="shared" ref="H511:H518" si="39">G511*1</f>
        <v>995</v>
      </c>
      <c r="I511" s="102">
        <v>2007.09</v>
      </c>
      <c r="J511" s="262"/>
    </row>
    <row r="512" s="116" customFormat="1" customHeight="1" spans="1:10">
      <c r="A512" s="102">
        <v>45</v>
      </c>
      <c r="B512" s="27" t="s">
        <v>541</v>
      </c>
      <c r="C512" s="282" t="s">
        <v>587</v>
      </c>
      <c r="D512" s="102" t="s">
        <v>13</v>
      </c>
      <c r="E512" s="34" t="s">
        <v>14</v>
      </c>
      <c r="F512" s="102">
        <v>1</v>
      </c>
      <c r="G512" s="31">
        <v>995</v>
      </c>
      <c r="H512" s="31">
        <f t="shared" si="39"/>
        <v>995</v>
      </c>
      <c r="I512" s="102">
        <v>2007.09</v>
      </c>
      <c r="J512" s="262"/>
    </row>
    <row r="513" s="116" customFormat="1" customHeight="1" spans="1:10">
      <c r="A513" s="102">
        <v>46</v>
      </c>
      <c r="B513" s="27" t="s">
        <v>541</v>
      </c>
      <c r="C513" s="282" t="s">
        <v>588</v>
      </c>
      <c r="D513" s="102" t="s">
        <v>13</v>
      </c>
      <c r="E513" s="34" t="s">
        <v>14</v>
      </c>
      <c r="F513" s="102">
        <v>1</v>
      </c>
      <c r="G513" s="31">
        <v>995</v>
      </c>
      <c r="H513" s="31">
        <f t="shared" si="39"/>
        <v>995</v>
      </c>
      <c r="I513" s="102" t="s">
        <v>262</v>
      </c>
      <c r="J513" s="262"/>
    </row>
    <row r="514" s="116" customFormat="1" customHeight="1" spans="1:10">
      <c r="A514" s="102">
        <v>47</v>
      </c>
      <c r="B514" s="27" t="s">
        <v>541</v>
      </c>
      <c r="C514" s="282" t="s">
        <v>589</v>
      </c>
      <c r="D514" s="102" t="s">
        <v>13</v>
      </c>
      <c r="E514" s="34" t="s">
        <v>14</v>
      </c>
      <c r="F514" s="102">
        <v>1</v>
      </c>
      <c r="G514" s="31">
        <v>995</v>
      </c>
      <c r="H514" s="31">
        <f t="shared" si="39"/>
        <v>995</v>
      </c>
      <c r="I514" s="102" t="s">
        <v>262</v>
      </c>
      <c r="J514" s="262"/>
    </row>
    <row r="515" s="2" customFormat="1" customHeight="1" spans="1:10">
      <c r="A515" s="102">
        <v>48</v>
      </c>
      <c r="B515" s="27" t="s">
        <v>541</v>
      </c>
      <c r="C515" s="30" t="s">
        <v>590</v>
      </c>
      <c r="D515" s="19" t="s">
        <v>13</v>
      </c>
      <c r="E515" s="34" t="s">
        <v>14</v>
      </c>
      <c r="F515" s="19">
        <v>1</v>
      </c>
      <c r="G515" s="31">
        <v>995</v>
      </c>
      <c r="H515" s="34">
        <f t="shared" si="39"/>
        <v>995</v>
      </c>
      <c r="I515" s="19">
        <v>2024.07</v>
      </c>
      <c r="J515" s="24"/>
    </row>
    <row r="516" s="2" customFormat="1" customHeight="1" spans="1:10">
      <c r="A516" s="102">
        <v>49</v>
      </c>
      <c r="B516" s="27" t="s">
        <v>541</v>
      </c>
      <c r="C516" s="30" t="s">
        <v>591</v>
      </c>
      <c r="D516" s="19" t="s">
        <v>13</v>
      </c>
      <c r="E516" s="34" t="s">
        <v>14</v>
      </c>
      <c r="F516" s="19">
        <v>1</v>
      </c>
      <c r="G516" s="31">
        <v>995</v>
      </c>
      <c r="H516" s="34">
        <f t="shared" si="39"/>
        <v>995</v>
      </c>
      <c r="I516" s="19">
        <v>2024.09</v>
      </c>
      <c r="J516" s="24"/>
    </row>
    <row r="517" s="116" customFormat="1" customHeight="1" spans="1:10">
      <c r="A517" s="102">
        <v>50</v>
      </c>
      <c r="B517" s="27" t="s">
        <v>541</v>
      </c>
      <c r="C517" s="282" t="s">
        <v>592</v>
      </c>
      <c r="D517" s="102" t="s">
        <v>13</v>
      </c>
      <c r="E517" s="34" t="s">
        <v>18</v>
      </c>
      <c r="F517" s="102">
        <v>1</v>
      </c>
      <c r="G517" s="31">
        <v>1275</v>
      </c>
      <c r="H517" s="31">
        <f t="shared" si="39"/>
        <v>1275</v>
      </c>
      <c r="I517" s="102">
        <v>2015.04</v>
      </c>
      <c r="J517" s="262"/>
    </row>
    <row r="518" s="2" customFormat="1" customHeight="1" spans="1:10">
      <c r="A518" s="102">
        <v>51</v>
      </c>
      <c r="B518" s="27" t="s">
        <v>541</v>
      </c>
      <c r="C518" s="24" t="s">
        <v>593</v>
      </c>
      <c r="D518" s="24" t="s">
        <v>21</v>
      </c>
      <c r="E518" s="34" t="s">
        <v>18</v>
      </c>
      <c r="F518" s="19">
        <v>1</v>
      </c>
      <c r="G518" s="31">
        <v>1275</v>
      </c>
      <c r="H518" s="31">
        <f t="shared" si="39"/>
        <v>1275</v>
      </c>
      <c r="I518" s="19">
        <v>2021.01</v>
      </c>
      <c r="J518" s="34"/>
    </row>
    <row r="519" s="116" customFormat="1" customHeight="1" spans="1:10">
      <c r="A519" s="102">
        <v>52</v>
      </c>
      <c r="B519" s="27" t="s">
        <v>541</v>
      </c>
      <c r="C519" s="83" t="s">
        <v>594</v>
      </c>
      <c r="D519" s="102" t="s">
        <v>13</v>
      </c>
      <c r="E519" s="34" t="s">
        <v>14</v>
      </c>
      <c r="F519" s="317">
        <v>1</v>
      </c>
      <c r="G519" s="31">
        <v>995</v>
      </c>
      <c r="H519" s="31">
        <f t="shared" ref="H519:H524" si="40">G519*1</f>
        <v>995</v>
      </c>
      <c r="I519" s="70" t="s">
        <v>78</v>
      </c>
      <c r="J519" s="54"/>
    </row>
    <row r="520" s="116" customFormat="1" customHeight="1" spans="1:10">
      <c r="A520" s="102">
        <v>53</v>
      </c>
      <c r="B520" s="27" t="s">
        <v>541</v>
      </c>
      <c r="C520" s="83" t="s">
        <v>595</v>
      </c>
      <c r="D520" s="23" t="s">
        <v>13</v>
      </c>
      <c r="E520" s="34" t="s">
        <v>14</v>
      </c>
      <c r="F520" s="23">
        <v>1</v>
      </c>
      <c r="G520" s="31">
        <v>995</v>
      </c>
      <c r="H520" s="31">
        <f t="shared" si="40"/>
        <v>995</v>
      </c>
      <c r="I520" s="70">
        <v>2007.09</v>
      </c>
      <c r="J520" s="54"/>
    </row>
    <row r="521" s="2" customFormat="1" customHeight="1" spans="1:10">
      <c r="A521" s="102">
        <v>54</v>
      </c>
      <c r="B521" s="27" t="s">
        <v>541</v>
      </c>
      <c r="C521" s="27" t="s">
        <v>596</v>
      </c>
      <c r="D521" s="27" t="s">
        <v>13</v>
      </c>
      <c r="E521" s="34" t="s">
        <v>14</v>
      </c>
      <c r="F521" s="27">
        <v>2</v>
      </c>
      <c r="G521" s="31">
        <v>995</v>
      </c>
      <c r="H521" s="31">
        <f t="shared" si="40"/>
        <v>995</v>
      </c>
      <c r="I521" s="62" t="s">
        <v>597</v>
      </c>
      <c r="J521" s="24" t="s">
        <v>84</v>
      </c>
    </row>
    <row r="522" s="2" customFormat="1" customHeight="1" spans="1:10">
      <c r="A522" s="102">
        <v>55</v>
      </c>
      <c r="B522" s="19"/>
      <c r="C522" s="27" t="s">
        <v>598</v>
      </c>
      <c r="D522" s="48" t="s">
        <v>21</v>
      </c>
      <c r="E522" s="34" t="s">
        <v>14</v>
      </c>
      <c r="F522" s="27"/>
      <c r="G522" s="31">
        <v>995</v>
      </c>
      <c r="H522" s="31">
        <f t="shared" si="40"/>
        <v>995</v>
      </c>
      <c r="I522" s="62" t="s">
        <v>597</v>
      </c>
      <c r="J522" s="24"/>
    </row>
    <row r="523" s="2" customFormat="1" customHeight="1" spans="1:10">
      <c r="A523" s="102">
        <v>56</v>
      </c>
      <c r="B523" s="27" t="s">
        <v>541</v>
      </c>
      <c r="C523" s="19" t="s">
        <v>599</v>
      </c>
      <c r="D523" s="19" t="s">
        <v>13</v>
      </c>
      <c r="E523" s="38" t="s">
        <v>14</v>
      </c>
      <c r="F523" s="19">
        <v>1</v>
      </c>
      <c r="G523" s="31">
        <v>995</v>
      </c>
      <c r="H523" s="31">
        <f t="shared" si="40"/>
        <v>995</v>
      </c>
      <c r="I523" s="24">
        <v>2007.9</v>
      </c>
      <c r="J523" s="24"/>
    </row>
    <row r="524" s="2" customFormat="1" customHeight="1" spans="1:10">
      <c r="A524" s="102">
        <v>57</v>
      </c>
      <c r="B524" s="19" t="s">
        <v>541</v>
      </c>
      <c r="C524" s="19" t="s">
        <v>600</v>
      </c>
      <c r="D524" s="19" t="s">
        <v>13</v>
      </c>
      <c r="E524" s="38" t="s">
        <v>14</v>
      </c>
      <c r="F524" s="19">
        <v>1</v>
      </c>
      <c r="G524" s="31">
        <v>995</v>
      </c>
      <c r="H524" s="34">
        <f t="shared" si="40"/>
        <v>995</v>
      </c>
      <c r="I524" s="24">
        <v>2024.09</v>
      </c>
      <c r="J524" s="24"/>
    </row>
    <row r="525" s="2" customFormat="1" customHeight="1" spans="1:10">
      <c r="A525" s="256" t="s">
        <v>32</v>
      </c>
      <c r="B525" s="256"/>
      <c r="C525" s="254"/>
      <c r="D525" s="256"/>
      <c r="E525" s="254"/>
      <c r="F525" s="253">
        <f>SUM(F468:F524)</f>
        <v>57</v>
      </c>
      <c r="G525" s="253"/>
      <c r="H525" s="253">
        <f>SUM(H468:H524)</f>
        <v>58395</v>
      </c>
      <c r="I525" s="256"/>
      <c r="J525" s="253"/>
    </row>
    <row r="526" s="2" customFormat="1" customHeight="1" spans="1:10">
      <c r="A526" s="310" t="s">
        <v>601</v>
      </c>
      <c r="B526" s="311"/>
      <c r="C526" s="254"/>
      <c r="D526" s="256"/>
      <c r="E526" s="254"/>
      <c r="F526" s="253">
        <f>F17+F25+F48+F98+F131+F166+F235+F287+F335+F391+F393+F467+F525</f>
        <v>510</v>
      </c>
      <c r="G526" s="253"/>
      <c r="H526" s="253">
        <f>H17+H25+H48+H98+H131+H166+H235+H287+H335+H391+H393+H467+H525</f>
        <v>528450</v>
      </c>
      <c r="I526" s="256"/>
      <c r="J526" s="253"/>
    </row>
  </sheetData>
  <mergeCells count="67">
    <mergeCell ref="A1:J1"/>
    <mergeCell ref="A17:B17"/>
    <mergeCell ref="A25:B25"/>
    <mergeCell ref="A98:B98"/>
    <mergeCell ref="A131:B131"/>
    <mergeCell ref="A166:B166"/>
    <mergeCell ref="A235:B235"/>
    <mergeCell ref="A287:B287"/>
    <mergeCell ref="A391:B391"/>
    <mergeCell ref="A525:B525"/>
    <mergeCell ref="A526:B526"/>
    <mergeCell ref="F58:F59"/>
    <mergeCell ref="F61:F62"/>
    <mergeCell ref="F75:F76"/>
    <mergeCell ref="F103:F104"/>
    <mergeCell ref="F144:F145"/>
    <mergeCell ref="F160:F161"/>
    <mergeCell ref="F186:F187"/>
    <mergeCell ref="F205:F206"/>
    <mergeCell ref="F219:F220"/>
    <mergeCell ref="F248:F249"/>
    <mergeCell ref="F265:F266"/>
    <mergeCell ref="F311:F312"/>
    <mergeCell ref="F325:F326"/>
    <mergeCell ref="F351:F352"/>
    <mergeCell ref="F379:F380"/>
    <mergeCell ref="F381:F382"/>
    <mergeCell ref="F395:F396"/>
    <mergeCell ref="F419:F420"/>
    <mergeCell ref="F479:F480"/>
    <mergeCell ref="F521:F522"/>
    <mergeCell ref="I58:I59"/>
    <mergeCell ref="I61:I62"/>
    <mergeCell ref="I75:I76"/>
    <mergeCell ref="I103:I104"/>
    <mergeCell ref="I144:I145"/>
    <mergeCell ref="I160:I161"/>
    <mergeCell ref="I186:I187"/>
    <mergeCell ref="I205:I206"/>
    <mergeCell ref="I219:I220"/>
    <mergeCell ref="I248:I249"/>
    <mergeCell ref="I265:I266"/>
    <mergeCell ref="I311:I312"/>
    <mergeCell ref="I325:I326"/>
    <mergeCell ref="I351:I352"/>
    <mergeCell ref="I379:I380"/>
    <mergeCell ref="I381:I382"/>
    <mergeCell ref="I395:I396"/>
    <mergeCell ref="I419:I420"/>
    <mergeCell ref="I479:I480"/>
    <mergeCell ref="J58:J59"/>
    <mergeCell ref="J75:J76"/>
    <mergeCell ref="J103:J104"/>
    <mergeCell ref="J186:J187"/>
    <mergeCell ref="J205:J206"/>
    <mergeCell ref="J219:J220"/>
    <mergeCell ref="J248:J249"/>
    <mergeCell ref="J265:J266"/>
    <mergeCell ref="J311:J312"/>
    <mergeCell ref="J325:J326"/>
    <mergeCell ref="J351:J352"/>
    <mergeCell ref="J379:J380"/>
    <mergeCell ref="J381:J382"/>
    <mergeCell ref="J395:J396"/>
    <mergeCell ref="J419:J420"/>
    <mergeCell ref="J479:J480"/>
    <mergeCell ref="J521:J522"/>
  </mergeCells>
  <conditionalFormatting sqref="F13">
    <cfRule type="cellIs" dxfId="0" priority="8" stopIfTrue="1" operator="equal">
      <formula>0</formula>
    </cfRule>
  </conditionalFormatting>
  <conditionalFormatting sqref="F14">
    <cfRule type="cellIs" dxfId="0" priority="4" stopIfTrue="1" operator="equal">
      <formula>0</formula>
    </cfRule>
  </conditionalFormatting>
  <conditionalFormatting sqref="F16">
    <cfRule type="cellIs" dxfId="0" priority="37" stopIfTrue="1" operator="equal">
      <formula>0</formula>
    </cfRule>
  </conditionalFormatting>
  <conditionalFormatting sqref="F24">
    <cfRule type="cellIs" dxfId="0" priority="19" stopIfTrue="1" operator="equal">
      <formula>0</formula>
    </cfRule>
  </conditionalFormatting>
  <conditionalFormatting sqref="F27">
    <cfRule type="cellIs" dxfId="0" priority="46" stopIfTrue="1" operator="equal">
      <formula>0</formula>
    </cfRule>
  </conditionalFormatting>
  <conditionalFormatting sqref="F28">
    <cfRule type="cellIs" dxfId="0" priority="30" stopIfTrue="1" operator="equal">
      <formula>0</formula>
    </cfRule>
  </conditionalFormatting>
  <conditionalFormatting sqref="F29">
    <cfRule type="cellIs" dxfId="0" priority="29" stopIfTrue="1" operator="equal">
      <formula>0</formula>
    </cfRule>
  </conditionalFormatting>
  <conditionalFormatting sqref="E47">
    <cfRule type="cellIs" dxfId="0" priority="15" stopIfTrue="1" operator="equal">
      <formula>0</formula>
    </cfRule>
  </conditionalFormatting>
  <conditionalFormatting sqref="F47">
    <cfRule type="cellIs" dxfId="1" priority="14" stopIfTrue="1" operator="equal">
      <formula>0</formula>
    </cfRule>
  </conditionalFormatting>
  <conditionalFormatting sqref="G65">
    <cfRule type="cellIs" dxfId="2" priority="16" stopIfTrue="1" operator="equal">
      <formula>150</formula>
    </cfRule>
  </conditionalFormatting>
  <conditionalFormatting sqref="H65">
    <cfRule type="cellIs" dxfId="2" priority="17" stopIfTrue="1" operator="equal">
      <formula>150</formula>
    </cfRule>
  </conditionalFormatting>
  <conditionalFormatting sqref="E87">
    <cfRule type="cellIs" dxfId="0" priority="20" stopIfTrue="1" operator="equal">
      <formula>0</formula>
    </cfRule>
  </conditionalFormatting>
  <conditionalFormatting sqref="F90">
    <cfRule type="cellIs" dxfId="0" priority="2" stopIfTrue="1" operator="equal">
      <formula>0</formula>
    </cfRule>
  </conditionalFormatting>
  <conditionalFormatting sqref="F97">
    <cfRule type="cellIs" dxfId="0" priority="1" stopIfTrue="1" operator="equal">
      <formula>0</formula>
    </cfRule>
  </conditionalFormatting>
  <conditionalFormatting sqref="E115:F115">
    <cfRule type="cellIs" dxfId="1" priority="31" stopIfTrue="1" operator="equal">
      <formula>0</formula>
    </cfRule>
  </conditionalFormatting>
  <conditionalFormatting sqref="F128">
    <cfRule type="cellIs" dxfId="1" priority="52" stopIfTrue="1" operator="equal">
      <formula>0</formula>
    </cfRule>
  </conditionalFormatting>
  <conditionalFormatting sqref="H182">
    <cfRule type="cellIs" dxfId="2" priority="23" stopIfTrue="1" operator="equal">
      <formula>150</formula>
    </cfRule>
  </conditionalFormatting>
  <conditionalFormatting sqref="F193">
    <cfRule type="cellIs" dxfId="0" priority="24" stopIfTrue="1" operator="equal">
      <formula>0</formula>
    </cfRule>
  </conditionalFormatting>
  <conditionalFormatting sqref="F208">
    <cfRule type="cellIs" dxfId="0" priority="3" stopIfTrue="1" operator="equal">
      <formula>0</formula>
    </cfRule>
  </conditionalFormatting>
  <conditionalFormatting sqref="F230">
    <cfRule type="cellIs" dxfId="2" priority="43" stopIfTrue="1" operator="equal">
      <formula>150</formula>
    </cfRule>
  </conditionalFormatting>
  <conditionalFormatting sqref="H231">
    <cfRule type="cellIs" dxfId="2" priority="36" stopIfTrue="1" operator="equal">
      <formula>150</formula>
    </cfRule>
  </conditionalFormatting>
  <conditionalFormatting sqref="F242">
    <cfRule type="cellIs" dxfId="0" priority="7" stopIfTrue="1" operator="equal">
      <formula>0</formula>
    </cfRule>
  </conditionalFormatting>
  <conditionalFormatting sqref="F259">
    <cfRule type="cellIs" dxfId="0" priority="18" stopIfTrue="1" operator="equal">
      <formula>0</formula>
    </cfRule>
  </conditionalFormatting>
  <conditionalFormatting sqref="F267">
    <cfRule type="cellIs" dxfId="0" priority="48" stopIfTrue="1" operator="equal">
      <formula>0</formula>
    </cfRule>
  </conditionalFormatting>
  <conditionalFormatting sqref="F269">
    <cfRule type="cellIs" dxfId="0" priority="61" stopIfTrue="1" operator="equal">
      <formula>0</formula>
    </cfRule>
  </conditionalFormatting>
  <conditionalFormatting sqref="I272">
    <cfRule type="cellIs" dxfId="0" priority="104" stopIfTrue="1" operator="equal">
      <formula>0</formula>
    </cfRule>
  </conditionalFormatting>
  <conditionalFormatting sqref="F291">
    <cfRule type="cellIs" dxfId="0" priority="62" stopIfTrue="1" operator="equal">
      <formula>0</formula>
    </cfRule>
  </conditionalFormatting>
  <conditionalFormatting sqref="F292">
    <cfRule type="cellIs" dxfId="0" priority="68" stopIfTrue="1" operator="equal">
      <formula>0</formula>
    </cfRule>
  </conditionalFormatting>
  <conditionalFormatting sqref="H293">
    <cfRule type="cellIs" dxfId="2" priority="26" stopIfTrue="1" operator="equal">
      <formula>150</formula>
    </cfRule>
  </conditionalFormatting>
  <conditionalFormatting sqref="H294">
    <cfRule type="cellIs" dxfId="2" priority="13" stopIfTrue="1" operator="equal">
      <formula>150</formula>
    </cfRule>
  </conditionalFormatting>
  <conditionalFormatting sqref="H295">
    <cfRule type="cellIs" dxfId="2" priority="5" stopIfTrue="1" operator="equal">
      <formula>150</formula>
    </cfRule>
  </conditionalFormatting>
  <conditionalFormatting sqref="F305">
    <cfRule type="cellIs" dxfId="0" priority="49" stopIfTrue="1" operator="equal">
      <formula>0</formula>
    </cfRule>
  </conditionalFormatting>
  <conditionalFormatting sqref="F306">
    <cfRule type="cellIs" dxfId="0" priority="34" stopIfTrue="1" operator="equal">
      <formula>0</formula>
    </cfRule>
  </conditionalFormatting>
  <conditionalFormatting sqref="F317">
    <cfRule type="cellIs" dxfId="0" priority="88" stopIfTrue="1" operator="equal">
      <formula>0</formula>
    </cfRule>
  </conditionalFormatting>
  <conditionalFormatting sqref="F340">
    <cfRule type="cellIs" dxfId="0" priority="73" stopIfTrue="1" operator="equal">
      <formula>0</formula>
    </cfRule>
  </conditionalFormatting>
  <conditionalFormatting sqref="F341">
    <cfRule type="cellIs" dxfId="0" priority="58" stopIfTrue="1" operator="equal">
      <formula>0</formula>
    </cfRule>
  </conditionalFormatting>
  <conditionalFormatting sqref="F342">
    <cfRule type="cellIs" dxfId="0" priority="56" stopIfTrue="1" operator="equal">
      <formula>0</formula>
    </cfRule>
  </conditionalFormatting>
  <conditionalFormatting sqref="F343">
    <cfRule type="cellIs" dxfId="0" priority="47" stopIfTrue="1" operator="equal">
      <formula>0</formula>
    </cfRule>
  </conditionalFormatting>
  <conditionalFormatting sqref="F344">
    <cfRule type="cellIs" dxfId="0" priority="40" stopIfTrue="1" operator="equal">
      <formula>0</formula>
    </cfRule>
  </conditionalFormatting>
  <conditionalFormatting sqref="F345">
    <cfRule type="cellIs" dxfId="0" priority="38" stopIfTrue="1" operator="equal">
      <formula>0</formula>
    </cfRule>
  </conditionalFormatting>
  <conditionalFormatting sqref="F362">
    <cfRule type="cellIs" dxfId="0" priority="10" stopIfTrue="1" operator="equal">
      <formula>0</formula>
    </cfRule>
  </conditionalFormatting>
  <conditionalFormatting sqref="G362">
    <cfRule type="cellIs" dxfId="2" priority="9" stopIfTrue="1" operator="equal">
      <formula>150</formula>
    </cfRule>
  </conditionalFormatting>
  <conditionalFormatting sqref="H362">
    <cfRule type="cellIs" dxfId="2" priority="11" stopIfTrue="1" operator="equal">
      <formula>150</formula>
    </cfRule>
  </conditionalFormatting>
  <conditionalFormatting sqref="F368">
    <cfRule type="cellIs" dxfId="0" priority="95" stopIfTrue="1" operator="equal">
      <formula>0</formula>
    </cfRule>
  </conditionalFormatting>
  <conditionalFormatting sqref="F390">
    <cfRule type="cellIs" dxfId="0" priority="77" stopIfTrue="1" operator="equal">
      <formula>0</formula>
    </cfRule>
  </conditionalFormatting>
  <conditionalFormatting sqref="F427">
    <cfRule type="cellIs" dxfId="0" priority="22" stopIfTrue="1" operator="equal">
      <formula>0</formula>
    </cfRule>
  </conditionalFormatting>
  <conditionalFormatting sqref="F432">
    <cfRule type="cellIs" dxfId="0" priority="71" stopIfTrue="1" operator="equal">
      <formula>0</formula>
    </cfRule>
  </conditionalFormatting>
  <conditionalFormatting sqref="F433">
    <cfRule type="cellIs" dxfId="0" priority="57" stopIfTrue="1" operator="equal">
      <formula>0</formula>
    </cfRule>
  </conditionalFormatting>
  <conditionalFormatting sqref="F436">
    <cfRule type="cellIs" dxfId="0" priority="96" stopIfTrue="1" operator="equal">
      <formula>0</formula>
    </cfRule>
  </conditionalFormatting>
  <conditionalFormatting sqref="F437">
    <cfRule type="cellIs" dxfId="0" priority="12" stopIfTrue="1" operator="equal">
      <formula>0</formula>
    </cfRule>
  </conditionalFormatting>
  <conditionalFormatting sqref="F445">
    <cfRule type="cellIs" dxfId="0" priority="39" stopIfTrue="1" operator="equal">
      <formula>0</formula>
    </cfRule>
  </conditionalFormatting>
  <conditionalFormatting sqref="H457">
    <cfRule type="cellIs" dxfId="2" priority="55" stopIfTrue="1" operator="equal">
      <formula>150</formula>
    </cfRule>
  </conditionalFormatting>
  <conditionalFormatting sqref="F484">
    <cfRule type="cellIs" dxfId="0" priority="32" stopIfTrue="1" operator="equal">
      <formula>0</formula>
    </cfRule>
    <cfRule type="cellIs" dxfId="0" priority="33" stopIfTrue="1" operator="equal">
      <formula>0</formula>
    </cfRule>
  </conditionalFormatting>
  <conditionalFormatting sqref="F494">
    <cfRule type="cellIs" dxfId="0" priority="21" stopIfTrue="1" operator="equal">
      <formula>0</formula>
    </cfRule>
  </conditionalFormatting>
  <conditionalFormatting sqref="F525:H525">
    <cfRule type="cellIs" dxfId="0" priority="114" stopIfTrue="1" operator="equal">
      <formula>0</formula>
    </cfRule>
  </conditionalFormatting>
  <conditionalFormatting sqref="E44:E46">
    <cfRule type="cellIs" dxfId="0" priority="45" stopIfTrue="1" operator="equal">
      <formula>0</formula>
    </cfRule>
  </conditionalFormatting>
  <conditionalFormatting sqref="F44:F46">
    <cfRule type="cellIs" dxfId="1" priority="44" stopIfTrue="1" operator="equal">
      <formula>0</formula>
    </cfRule>
  </conditionalFormatting>
  <conditionalFormatting sqref="F285:F286">
    <cfRule type="cellIs" dxfId="0" priority="41" stopIfTrue="1" operator="equal">
      <formula>0</formula>
    </cfRule>
  </conditionalFormatting>
  <conditionalFormatting sqref="F299:F300">
    <cfRule type="cellIs" dxfId="0" priority="89" stopIfTrue="1" operator="equal">
      <formula>0</formula>
    </cfRule>
  </conditionalFormatting>
  <conditionalFormatting sqref="F318:F319">
    <cfRule type="cellIs" dxfId="0" priority="67" stopIfTrue="1" operator="equal">
      <formula>0</formula>
    </cfRule>
  </conditionalFormatting>
  <conditionalFormatting sqref="F369:F372">
    <cfRule type="cellIs" dxfId="0" priority="74" stopIfTrue="1" operator="equal">
      <formula>0</formula>
    </cfRule>
  </conditionalFormatting>
  <conditionalFormatting sqref="F482:F483">
    <cfRule type="cellIs" dxfId="0" priority="50" stopIfTrue="1" operator="equal">
      <formula>0</formula>
    </cfRule>
  </conditionalFormatting>
  <conditionalFormatting sqref="F526:F65559">
    <cfRule type="cellIs" dxfId="0" priority="141" stopIfTrue="1" operator="equal">
      <formula>0</formula>
    </cfRule>
  </conditionalFormatting>
  <conditionalFormatting sqref="H526:H65559">
    <cfRule type="cellIs" dxfId="0" priority="180" stopIfTrue="1" operator="equal">
      <formula>0</formula>
    </cfRule>
  </conditionalFormatting>
  <conditionalFormatting sqref="F11:F12 F38:F43 G48:H48 F48:F58 F63 F66:F68 F71:F75 F61 F85 F88 F77:F83 E86 I157:I165 J132:J139 F100:F102 F98:H98 F129:F131 F119:F127 F116:F117 F105 F107:F114 I152:I154 I142:I146 F166:H166 F173:F178 F168:F171 F191:F192 F207 F209:F211 F183:F185 F196:F202 F188:F189 I241:I242 F243:F247 F235:F241 G235:H235 F214 F232:F233 F225 F216:F218 F250 I245 I251:I252 F261:F265 F222:F223 I265 F268 F36 F25:F26 F17:F23 H17 I18 F30:F32 G25:H25 F15 F1:F9 H1:H2">
    <cfRule type="cellIs" dxfId="0" priority="66" stopIfTrue="1" operator="equal">
      <formula>0</formula>
    </cfRule>
  </conditionalFormatting>
  <conditionalFormatting sqref="I156 J227:J230 J225 I270:I271">
    <cfRule type="cellIs" dxfId="2" priority="105" stopIfTrue="1" operator="equal">
      <formula>300</formula>
    </cfRule>
  </conditionalFormatting>
  <conditionalFormatting sqref="I170:I171 F226:F229">
    <cfRule type="cellIs" dxfId="2" priority="84" stopIfTrue="1" operator="equal">
      <formula>150</formula>
    </cfRule>
  </conditionalFormatting>
  <conditionalFormatting sqref="F277:F284 F270:F271 F287">
    <cfRule type="cellIs" dxfId="0" priority="103" stopIfTrue="1" operator="equal">
      <formula>0</formula>
    </cfRule>
  </conditionalFormatting>
  <conditionalFormatting sqref="F288 E333 F309:F310 F313:F315 F327 F322:F325 F296:F298 F301:F303 F332">
    <cfRule type="cellIs" dxfId="0" priority="130" stopIfTrue="1" operator="equal">
      <formula>0</formula>
    </cfRule>
  </conditionalFormatting>
  <conditionalFormatting sqref="F336:F339 F346:F351 F353:F354 F360:F361 F363:F367 F389 F373:F375">
    <cfRule type="cellIs" dxfId="0" priority="127" stopIfTrue="1" operator="equal">
      <formula>0</formula>
    </cfRule>
  </conditionalFormatting>
  <conditionalFormatting sqref="F391 F393:H393">
    <cfRule type="cellIs" dxfId="0" priority="128" stopIfTrue="1" operator="equal">
      <formula>0</formula>
    </cfRule>
  </conditionalFormatting>
  <conditionalFormatting sqref="F394:F395 F415:F418 F428:F431 F440:F443 F438 F434:F435 F423:F424 F426 F397:F412">
    <cfRule type="cellIs" dxfId="0" priority="121" stopIfTrue="1" operator="equal">
      <formula>0</formula>
    </cfRule>
  </conditionalFormatting>
  <conditionalFormatting sqref="F468:F475 F511:F512 F520:F522 F479 F485:F490 F481:F483 F477 F495:F502 F515:F516">
    <cfRule type="cellIs" dxfId="0" priority="113" stopIfTrue="1" operator="equal">
      <formula>0</formula>
    </cfRule>
  </conditionalFormatting>
  <conditionalFormatting sqref="I476 I513:I514 I517:I518">
    <cfRule type="cellIs" dxfId="2" priority="115" stopIfTrue="1" operator="equal">
      <formula>300</formula>
    </cfRule>
  </conditionalFormatting>
  <printOptions horizontalCentered="1"/>
  <pageMargins left="0.590551181102362" right="0.590551181102362" top="0.393700787401575" bottom="0.393700787401575" header="0.196850393700787" footer="0.196850393700787"/>
  <pageSetup paperSize="9" scale="95" orientation="landscape"/>
  <headerFooter alignWithMargins="0" scaleWithDoc="0">
    <oddFooter>&amp;C第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6"/>
  <sheetViews>
    <sheetView topLeftCell="A230" workbookViewId="0">
      <selection activeCell="N236" sqref="M236:N236"/>
    </sheetView>
  </sheetViews>
  <sheetFormatPr defaultColWidth="9" defaultRowHeight="14.25"/>
  <cols>
    <col min="1" max="1" width="4.25" style="11" customWidth="1"/>
    <col min="2" max="2" width="9.25" style="240" customWidth="1"/>
    <col min="3" max="5" width="9.375" style="11" customWidth="1"/>
    <col min="6" max="6" width="9.375" style="13" customWidth="1"/>
    <col min="7" max="10" width="9.375" style="11" customWidth="1"/>
    <col min="11" max="11" width="12.25" style="240" customWidth="1"/>
  </cols>
  <sheetData>
    <row r="1" ht="36" customHeight="1" spans="1:11">
      <c r="A1" s="15" t="s">
        <v>602</v>
      </c>
      <c r="B1" s="241"/>
      <c r="C1" s="15"/>
      <c r="D1" s="15"/>
      <c r="E1" s="15"/>
      <c r="F1" s="16"/>
      <c r="G1" s="15"/>
      <c r="H1" s="15"/>
      <c r="I1" s="15"/>
      <c r="J1" s="15"/>
      <c r="K1" s="241"/>
    </row>
    <row r="2" ht="42" customHeight="1" spans="1:11">
      <c r="A2" s="242" t="s">
        <v>603</v>
      </c>
      <c r="B2" s="242" t="s">
        <v>604</v>
      </c>
      <c r="C2" s="243" t="s">
        <v>3</v>
      </c>
      <c r="D2" s="242" t="s">
        <v>4</v>
      </c>
      <c r="E2" s="242" t="s">
        <v>605</v>
      </c>
      <c r="F2" s="242" t="s">
        <v>606</v>
      </c>
      <c r="G2" s="242" t="s">
        <v>6</v>
      </c>
      <c r="H2" s="242" t="s">
        <v>607</v>
      </c>
      <c r="I2" s="242" t="s">
        <v>608</v>
      </c>
      <c r="J2" s="246" t="s">
        <v>609</v>
      </c>
      <c r="K2" s="37" t="s">
        <v>10</v>
      </c>
    </row>
    <row r="3" s="1" customFormat="1" ht="20.1" customHeight="1" spans="1:11">
      <c r="A3" s="17">
        <v>1</v>
      </c>
      <c r="B3" s="24" t="s">
        <v>610</v>
      </c>
      <c r="C3" s="20" t="s">
        <v>611</v>
      </c>
      <c r="D3" s="21" t="s">
        <v>13</v>
      </c>
      <c r="E3" s="19" t="s">
        <v>612</v>
      </c>
      <c r="F3" s="22" t="s">
        <v>35</v>
      </c>
      <c r="G3" s="19">
        <v>1</v>
      </c>
      <c r="H3" s="23">
        <v>1275</v>
      </c>
      <c r="I3" s="23">
        <f t="shared" ref="I3:I38" si="0">H3*1</f>
        <v>1275</v>
      </c>
      <c r="J3" s="62">
        <v>2007.09</v>
      </c>
      <c r="K3" s="24" t="s">
        <v>613</v>
      </c>
    </row>
    <row r="4" ht="20.1" customHeight="1" spans="1:11">
      <c r="A4" s="17">
        <v>2</v>
      </c>
      <c r="B4" s="24" t="s">
        <v>610</v>
      </c>
      <c r="C4" s="19" t="s">
        <v>614</v>
      </c>
      <c r="D4" s="24" t="s">
        <v>13</v>
      </c>
      <c r="E4" s="19" t="s">
        <v>612</v>
      </c>
      <c r="F4" s="22" t="s">
        <v>35</v>
      </c>
      <c r="G4" s="24">
        <v>1</v>
      </c>
      <c r="H4" s="23">
        <v>1275</v>
      </c>
      <c r="I4" s="23">
        <f t="shared" si="0"/>
        <v>1275</v>
      </c>
      <c r="J4" s="62">
        <v>2007.09</v>
      </c>
      <c r="K4" s="24" t="s">
        <v>613</v>
      </c>
    </row>
    <row r="5" ht="20.1" customHeight="1" spans="1:11">
      <c r="A5" s="17">
        <v>3</v>
      </c>
      <c r="B5" s="24" t="s">
        <v>610</v>
      </c>
      <c r="C5" s="19" t="s">
        <v>615</v>
      </c>
      <c r="D5" s="19" t="s">
        <v>13</v>
      </c>
      <c r="E5" s="19" t="s">
        <v>612</v>
      </c>
      <c r="F5" s="22" t="s">
        <v>35</v>
      </c>
      <c r="G5" s="25">
        <v>1</v>
      </c>
      <c r="H5" s="23">
        <v>1275</v>
      </c>
      <c r="I5" s="23">
        <f t="shared" si="0"/>
        <v>1275</v>
      </c>
      <c r="J5" s="62" t="s">
        <v>616</v>
      </c>
      <c r="K5" s="24" t="s">
        <v>613</v>
      </c>
    </row>
    <row r="6" ht="20.1" customHeight="1" spans="1:11">
      <c r="A6" s="17">
        <v>4</v>
      </c>
      <c r="B6" s="24" t="s">
        <v>610</v>
      </c>
      <c r="C6" s="19" t="s">
        <v>617</v>
      </c>
      <c r="D6" s="24" t="s">
        <v>21</v>
      </c>
      <c r="E6" s="19" t="s">
        <v>612</v>
      </c>
      <c r="F6" s="22" t="s">
        <v>35</v>
      </c>
      <c r="G6" s="24">
        <v>1</v>
      </c>
      <c r="H6" s="23">
        <v>1275</v>
      </c>
      <c r="I6" s="23">
        <f t="shared" si="0"/>
        <v>1275</v>
      </c>
      <c r="J6" s="62">
        <v>2007.09</v>
      </c>
      <c r="K6" s="24" t="s">
        <v>613</v>
      </c>
    </row>
    <row r="7" s="1" customFormat="1" ht="20.1" customHeight="1" spans="1:11">
      <c r="A7" s="17">
        <v>5</v>
      </c>
      <c r="B7" s="24" t="s">
        <v>610</v>
      </c>
      <c r="C7" s="19" t="s">
        <v>618</v>
      </c>
      <c r="D7" s="19" t="s">
        <v>174</v>
      </c>
      <c r="E7" s="19" t="s">
        <v>612</v>
      </c>
      <c r="F7" s="22" t="s">
        <v>35</v>
      </c>
      <c r="G7" s="18">
        <v>1</v>
      </c>
      <c r="H7" s="23">
        <v>1275</v>
      </c>
      <c r="I7" s="23">
        <f t="shared" si="0"/>
        <v>1275</v>
      </c>
      <c r="J7" s="74" t="s">
        <v>491</v>
      </c>
      <c r="K7" s="24" t="s">
        <v>613</v>
      </c>
    </row>
    <row r="8" s="2" customFormat="1" ht="29.1" customHeight="1" spans="1:11">
      <c r="A8" s="17">
        <v>6</v>
      </c>
      <c r="B8" s="24" t="s">
        <v>610</v>
      </c>
      <c r="C8" s="27" t="s">
        <v>619</v>
      </c>
      <c r="D8" s="27" t="s">
        <v>13</v>
      </c>
      <c r="E8" s="19" t="s">
        <v>612</v>
      </c>
      <c r="F8" s="27" t="s">
        <v>35</v>
      </c>
      <c r="G8" s="27">
        <v>1</v>
      </c>
      <c r="H8" s="23">
        <v>1275</v>
      </c>
      <c r="I8" s="23">
        <f t="shared" si="0"/>
        <v>1275</v>
      </c>
      <c r="J8" s="19">
        <v>2022.04</v>
      </c>
      <c r="K8" s="24" t="s">
        <v>620</v>
      </c>
    </row>
    <row r="9" ht="20.1" customHeight="1" spans="1:11">
      <c r="A9" s="17">
        <v>7</v>
      </c>
      <c r="B9" s="24" t="s">
        <v>610</v>
      </c>
      <c r="C9" s="19" t="s">
        <v>621</v>
      </c>
      <c r="D9" s="19" t="s">
        <v>13</v>
      </c>
      <c r="E9" s="19" t="s">
        <v>612</v>
      </c>
      <c r="F9" s="22" t="s">
        <v>35</v>
      </c>
      <c r="G9" s="19">
        <v>1</v>
      </c>
      <c r="H9" s="23">
        <v>1275</v>
      </c>
      <c r="I9" s="23">
        <f t="shared" si="0"/>
        <v>1275</v>
      </c>
      <c r="J9" s="74">
        <v>2007.09</v>
      </c>
      <c r="K9" s="24" t="s">
        <v>613</v>
      </c>
    </row>
    <row r="10" ht="20.1" customHeight="1" spans="1:11">
      <c r="A10" s="17">
        <v>8</v>
      </c>
      <c r="B10" s="24" t="s">
        <v>610</v>
      </c>
      <c r="C10" s="19" t="s">
        <v>622</v>
      </c>
      <c r="D10" s="19" t="s">
        <v>13</v>
      </c>
      <c r="E10" s="19" t="s">
        <v>612</v>
      </c>
      <c r="F10" s="22" t="s">
        <v>35</v>
      </c>
      <c r="G10" s="19">
        <v>1</v>
      </c>
      <c r="H10" s="23">
        <v>1275</v>
      </c>
      <c r="I10" s="23">
        <f t="shared" si="0"/>
        <v>1275</v>
      </c>
      <c r="J10" s="247">
        <v>2007.09</v>
      </c>
      <c r="K10" s="24" t="s">
        <v>613</v>
      </c>
    </row>
    <row r="11" s="1" customFormat="1" ht="20.1" customHeight="1" spans="1:11">
      <c r="A11" s="17">
        <v>9</v>
      </c>
      <c r="B11" s="24" t="s">
        <v>610</v>
      </c>
      <c r="C11" s="19" t="s">
        <v>623</v>
      </c>
      <c r="D11" s="19" t="s">
        <v>13</v>
      </c>
      <c r="E11" s="19" t="s">
        <v>612</v>
      </c>
      <c r="F11" s="22" t="s">
        <v>35</v>
      </c>
      <c r="G11" s="19">
        <v>1</v>
      </c>
      <c r="H11" s="23">
        <v>1275</v>
      </c>
      <c r="I11" s="23">
        <f t="shared" si="0"/>
        <v>1275</v>
      </c>
      <c r="J11" s="62">
        <v>2007.09</v>
      </c>
      <c r="K11" s="24" t="s">
        <v>613</v>
      </c>
    </row>
    <row r="12" s="1" customFormat="1" ht="20.1" customHeight="1" spans="1:11">
      <c r="A12" s="17">
        <v>10</v>
      </c>
      <c r="B12" s="24" t="s">
        <v>610</v>
      </c>
      <c r="C12" s="19" t="s">
        <v>624</v>
      </c>
      <c r="D12" s="24" t="s">
        <v>13</v>
      </c>
      <c r="E12" s="19" t="s">
        <v>612</v>
      </c>
      <c r="F12" s="22" t="s">
        <v>35</v>
      </c>
      <c r="G12" s="24">
        <v>1</v>
      </c>
      <c r="H12" s="23">
        <v>1275</v>
      </c>
      <c r="I12" s="23">
        <f t="shared" si="0"/>
        <v>1275</v>
      </c>
      <c r="J12" s="65">
        <v>2013.01</v>
      </c>
      <c r="K12" s="24" t="s">
        <v>613</v>
      </c>
    </row>
    <row r="13" s="1" customFormat="1" ht="20.1" customHeight="1" spans="1:11">
      <c r="A13" s="17">
        <v>11</v>
      </c>
      <c r="B13" s="24" t="s">
        <v>610</v>
      </c>
      <c r="C13" s="19" t="s">
        <v>625</v>
      </c>
      <c r="D13" s="19" t="s">
        <v>13</v>
      </c>
      <c r="E13" s="19" t="s">
        <v>612</v>
      </c>
      <c r="F13" s="22" t="s">
        <v>35</v>
      </c>
      <c r="G13" s="17">
        <v>1</v>
      </c>
      <c r="H13" s="23">
        <v>1275</v>
      </c>
      <c r="I13" s="23">
        <f t="shared" si="0"/>
        <v>1275</v>
      </c>
      <c r="J13" s="19">
        <v>2007.09</v>
      </c>
      <c r="K13" s="24" t="s">
        <v>613</v>
      </c>
    </row>
    <row r="14" s="1" customFormat="1" ht="20.1" customHeight="1" spans="1:11">
      <c r="A14" s="17">
        <v>12</v>
      </c>
      <c r="B14" s="24" t="s">
        <v>610</v>
      </c>
      <c r="C14" s="29" t="s">
        <v>626</v>
      </c>
      <c r="D14" s="19" t="s">
        <v>13</v>
      </c>
      <c r="E14" s="19" t="s">
        <v>612</v>
      </c>
      <c r="F14" s="22" t="s">
        <v>35</v>
      </c>
      <c r="G14" s="17">
        <v>1</v>
      </c>
      <c r="H14" s="23">
        <v>1275</v>
      </c>
      <c r="I14" s="23">
        <f t="shared" si="0"/>
        <v>1275</v>
      </c>
      <c r="J14" s="62" t="s">
        <v>78</v>
      </c>
      <c r="K14" s="24" t="s">
        <v>613</v>
      </c>
    </row>
    <row r="15" s="1" customFormat="1" ht="20.1" customHeight="1" spans="1:11">
      <c r="A15" s="17">
        <v>13</v>
      </c>
      <c r="B15" s="24" t="s">
        <v>610</v>
      </c>
      <c r="C15" s="19" t="s">
        <v>627</v>
      </c>
      <c r="D15" s="19" t="s">
        <v>21</v>
      </c>
      <c r="E15" s="19" t="s">
        <v>612</v>
      </c>
      <c r="F15" s="22" t="s">
        <v>35</v>
      </c>
      <c r="G15" s="19">
        <v>1</v>
      </c>
      <c r="H15" s="23">
        <v>1275</v>
      </c>
      <c r="I15" s="23">
        <f t="shared" si="0"/>
        <v>1275</v>
      </c>
      <c r="J15" s="62">
        <v>2007.09</v>
      </c>
      <c r="K15" s="24" t="s">
        <v>613</v>
      </c>
    </row>
    <row r="16" ht="20.1" customHeight="1" spans="1:11">
      <c r="A16" s="17">
        <v>14</v>
      </c>
      <c r="B16" s="24" t="s">
        <v>610</v>
      </c>
      <c r="C16" s="19" t="s">
        <v>628</v>
      </c>
      <c r="D16" s="19" t="s">
        <v>21</v>
      </c>
      <c r="E16" s="19" t="s">
        <v>612</v>
      </c>
      <c r="F16" s="22" t="s">
        <v>35</v>
      </c>
      <c r="G16" s="19">
        <v>1</v>
      </c>
      <c r="H16" s="23">
        <v>1275</v>
      </c>
      <c r="I16" s="23">
        <f t="shared" si="0"/>
        <v>1275</v>
      </c>
      <c r="J16" s="62">
        <v>2007.09</v>
      </c>
      <c r="K16" s="24" t="s">
        <v>613</v>
      </c>
    </row>
    <row r="17" ht="20.1" customHeight="1" spans="1:11">
      <c r="A17" s="17">
        <v>15</v>
      </c>
      <c r="B17" s="24" t="s">
        <v>610</v>
      </c>
      <c r="C17" s="19" t="s">
        <v>629</v>
      </c>
      <c r="D17" s="19" t="s">
        <v>13</v>
      </c>
      <c r="E17" s="19" t="s">
        <v>612</v>
      </c>
      <c r="F17" s="22" t="s">
        <v>35</v>
      </c>
      <c r="G17" s="19">
        <v>1</v>
      </c>
      <c r="H17" s="23">
        <v>1275</v>
      </c>
      <c r="I17" s="23">
        <f t="shared" si="0"/>
        <v>1275</v>
      </c>
      <c r="J17" s="62">
        <v>2010.09</v>
      </c>
      <c r="K17" s="24" t="s">
        <v>613</v>
      </c>
    </row>
    <row r="18" s="1" customFormat="1" ht="20.1" customHeight="1" spans="1:11">
      <c r="A18" s="17">
        <v>16</v>
      </c>
      <c r="B18" s="24" t="s">
        <v>610</v>
      </c>
      <c r="C18" s="19" t="s">
        <v>630</v>
      </c>
      <c r="D18" s="19" t="s">
        <v>13</v>
      </c>
      <c r="E18" s="19" t="s">
        <v>612</v>
      </c>
      <c r="F18" s="22" t="s">
        <v>35</v>
      </c>
      <c r="G18" s="19">
        <v>1</v>
      </c>
      <c r="H18" s="23">
        <v>1275</v>
      </c>
      <c r="I18" s="19">
        <f t="shared" si="0"/>
        <v>1275</v>
      </c>
      <c r="J18" s="62">
        <v>2007.09</v>
      </c>
      <c r="K18" s="24" t="s">
        <v>97</v>
      </c>
    </row>
    <row r="19" ht="20.1" customHeight="1" spans="1:11">
      <c r="A19" s="17">
        <v>17</v>
      </c>
      <c r="B19" s="24" t="s">
        <v>610</v>
      </c>
      <c r="C19" s="19" t="s">
        <v>631</v>
      </c>
      <c r="D19" s="19" t="s">
        <v>13</v>
      </c>
      <c r="E19" s="19" t="s">
        <v>612</v>
      </c>
      <c r="F19" s="22" t="s">
        <v>35</v>
      </c>
      <c r="G19" s="19">
        <v>1</v>
      </c>
      <c r="H19" s="23">
        <v>1275</v>
      </c>
      <c r="I19" s="23">
        <f t="shared" si="0"/>
        <v>1275</v>
      </c>
      <c r="J19" s="62">
        <v>2007.09</v>
      </c>
      <c r="K19" s="24" t="s">
        <v>613</v>
      </c>
    </row>
    <row r="20" s="238" customFormat="1" ht="20.1" customHeight="1" spans="1:11">
      <c r="A20" s="17">
        <v>18</v>
      </c>
      <c r="B20" s="34" t="s">
        <v>610</v>
      </c>
      <c r="C20" s="30" t="s">
        <v>229</v>
      </c>
      <c r="D20" s="31" t="s">
        <v>13</v>
      </c>
      <c r="E20" s="30" t="s">
        <v>612</v>
      </c>
      <c r="F20" s="22" t="s">
        <v>35</v>
      </c>
      <c r="G20" s="32">
        <v>1</v>
      </c>
      <c r="H20" s="23">
        <v>1275</v>
      </c>
      <c r="I20" s="23">
        <f t="shared" si="0"/>
        <v>1275</v>
      </c>
      <c r="J20" s="66">
        <v>2007.09</v>
      </c>
      <c r="K20" s="24" t="s">
        <v>613</v>
      </c>
    </row>
    <row r="21" s="10" customFormat="1" ht="20.1" customHeight="1" spans="1:11">
      <c r="A21" s="17">
        <v>19</v>
      </c>
      <c r="B21" s="34" t="s">
        <v>610</v>
      </c>
      <c r="C21" s="23" t="s">
        <v>632</v>
      </c>
      <c r="D21" s="23" t="s">
        <v>13</v>
      </c>
      <c r="E21" s="23" t="s">
        <v>612</v>
      </c>
      <c r="F21" s="22" t="s">
        <v>18</v>
      </c>
      <c r="G21" s="23">
        <v>1</v>
      </c>
      <c r="H21" s="23">
        <v>1275</v>
      </c>
      <c r="I21" s="23">
        <f t="shared" si="0"/>
        <v>1275</v>
      </c>
      <c r="J21" s="70">
        <v>2007.09</v>
      </c>
      <c r="K21" s="37"/>
    </row>
    <row r="22" s="1" customFormat="1" ht="20.1" customHeight="1" spans="1:11">
      <c r="A22" s="17">
        <v>20</v>
      </c>
      <c r="B22" s="34" t="s">
        <v>610</v>
      </c>
      <c r="C22" s="19" t="s">
        <v>633</v>
      </c>
      <c r="D22" s="19" t="s">
        <v>13</v>
      </c>
      <c r="E22" s="19" t="s">
        <v>612</v>
      </c>
      <c r="F22" s="22" t="s">
        <v>35</v>
      </c>
      <c r="G22" s="19">
        <v>1</v>
      </c>
      <c r="H22" s="23">
        <v>1275</v>
      </c>
      <c r="I22" s="23">
        <f t="shared" si="0"/>
        <v>1275</v>
      </c>
      <c r="J22" s="62">
        <v>2007.09</v>
      </c>
      <c r="K22" s="24" t="s">
        <v>613</v>
      </c>
    </row>
    <row r="23" s="1" customFormat="1" ht="20.1" customHeight="1" spans="1:11">
      <c r="A23" s="17">
        <v>21</v>
      </c>
      <c r="B23" s="34" t="s">
        <v>610</v>
      </c>
      <c r="C23" s="23" t="s">
        <v>634</v>
      </c>
      <c r="D23" s="23" t="s">
        <v>13</v>
      </c>
      <c r="E23" s="23" t="s">
        <v>612</v>
      </c>
      <c r="F23" s="38" t="s">
        <v>14</v>
      </c>
      <c r="G23" s="23">
        <v>1</v>
      </c>
      <c r="H23" s="19">
        <v>995</v>
      </c>
      <c r="I23" s="23">
        <f t="shared" si="0"/>
        <v>995</v>
      </c>
      <c r="J23" s="70">
        <v>2007.09</v>
      </c>
      <c r="K23" s="37"/>
    </row>
    <row r="24" ht="20.1" customHeight="1" spans="1:11">
      <c r="A24" s="17">
        <v>22</v>
      </c>
      <c r="B24" s="34" t="s">
        <v>610</v>
      </c>
      <c r="C24" s="36" t="s">
        <v>635</v>
      </c>
      <c r="D24" s="37" t="s">
        <v>13</v>
      </c>
      <c r="E24" s="23" t="s">
        <v>612</v>
      </c>
      <c r="F24" s="38" t="s">
        <v>14</v>
      </c>
      <c r="G24" s="79">
        <v>2</v>
      </c>
      <c r="H24" s="19">
        <v>995</v>
      </c>
      <c r="I24" s="23">
        <f t="shared" si="0"/>
        <v>995</v>
      </c>
      <c r="J24" s="77">
        <v>2007.09</v>
      </c>
      <c r="K24" s="37" t="s">
        <v>84</v>
      </c>
    </row>
    <row r="25" ht="20.1" customHeight="1" spans="1:11">
      <c r="A25" s="17">
        <v>23</v>
      </c>
      <c r="B25" s="34" t="s">
        <v>610</v>
      </c>
      <c r="C25" s="36" t="s">
        <v>636</v>
      </c>
      <c r="D25" s="37" t="s">
        <v>21</v>
      </c>
      <c r="E25" s="23" t="s">
        <v>612</v>
      </c>
      <c r="F25" s="38" t="s">
        <v>14</v>
      </c>
      <c r="G25" s="39"/>
      <c r="H25" s="19">
        <v>995</v>
      </c>
      <c r="I25" s="23">
        <f t="shared" si="0"/>
        <v>995</v>
      </c>
      <c r="J25" s="69"/>
      <c r="K25" s="37"/>
    </row>
    <row r="26" s="1" customFormat="1" ht="20.1" customHeight="1" spans="1:11">
      <c r="A26" s="17">
        <v>24</v>
      </c>
      <c r="B26" s="34" t="s">
        <v>610</v>
      </c>
      <c r="C26" s="19" t="s">
        <v>637</v>
      </c>
      <c r="D26" s="19" t="s">
        <v>13</v>
      </c>
      <c r="E26" s="19" t="s">
        <v>612</v>
      </c>
      <c r="F26" s="22" t="s">
        <v>35</v>
      </c>
      <c r="G26" s="19">
        <v>1</v>
      </c>
      <c r="H26" s="23">
        <v>1275</v>
      </c>
      <c r="I26" s="19">
        <f t="shared" si="0"/>
        <v>1275</v>
      </c>
      <c r="J26" s="62">
        <v>2008.11</v>
      </c>
      <c r="K26" s="24" t="s">
        <v>613</v>
      </c>
    </row>
    <row r="27" s="1" customFormat="1" ht="30.95" customHeight="1" spans="1:11">
      <c r="A27" s="17">
        <v>25</v>
      </c>
      <c r="B27" s="34" t="s">
        <v>610</v>
      </c>
      <c r="C27" s="19" t="s">
        <v>638</v>
      </c>
      <c r="D27" s="19" t="s">
        <v>13</v>
      </c>
      <c r="E27" s="19" t="s">
        <v>612</v>
      </c>
      <c r="F27" s="38" t="s">
        <v>18</v>
      </c>
      <c r="G27" s="19">
        <v>1</v>
      </c>
      <c r="H27" s="23">
        <v>1275</v>
      </c>
      <c r="I27" s="19">
        <f t="shared" si="0"/>
        <v>1275</v>
      </c>
      <c r="J27" s="62">
        <v>2007.09</v>
      </c>
      <c r="K27" s="24" t="s">
        <v>97</v>
      </c>
    </row>
    <row r="28" s="5" customFormat="1" ht="27" customHeight="1" spans="1:11">
      <c r="A28" s="17">
        <v>26</v>
      </c>
      <c r="B28" s="24" t="s">
        <v>398</v>
      </c>
      <c r="C28" s="19" t="s">
        <v>639</v>
      </c>
      <c r="D28" s="19" t="s">
        <v>13</v>
      </c>
      <c r="E28" s="19" t="s">
        <v>640</v>
      </c>
      <c r="F28" s="38" t="s">
        <v>35</v>
      </c>
      <c r="G28" s="19">
        <v>1</v>
      </c>
      <c r="H28" s="23">
        <v>1275</v>
      </c>
      <c r="I28" s="19">
        <f t="shared" si="0"/>
        <v>1275</v>
      </c>
      <c r="J28" s="62">
        <v>2007.09</v>
      </c>
      <c r="K28" s="24" t="s">
        <v>641</v>
      </c>
    </row>
    <row r="29" s="2" customFormat="1" ht="33" customHeight="1" spans="1:11">
      <c r="A29" s="17">
        <v>27</v>
      </c>
      <c r="B29" s="19" t="s">
        <v>343</v>
      </c>
      <c r="C29" s="19" t="s">
        <v>642</v>
      </c>
      <c r="D29" s="19" t="s">
        <v>13</v>
      </c>
      <c r="E29" s="19" t="s">
        <v>640</v>
      </c>
      <c r="F29" s="19" t="s">
        <v>35</v>
      </c>
      <c r="G29" s="104">
        <v>1</v>
      </c>
      <c r="H29" s="23">
        <v>1275</v>
      </c>
      <c r="I29" s="19">
        <f t="shared" si="0"/>
        <v>1275</v>
      </c>
      <c r="J29" s="49">
        <v>2022.07</v>
      </c>
      <c r="K29" s="24" t="s">
        <v>643</v>
      </c>
    </row>
    <row r="30" s="7" customFormat="1" ht="21.75" customHeight="1" spans="1:11">
      <c r="A30" s="17">
        <v>28</v>
      </c>
      <c r="B30" s="30" t="s">
        <v>11</v>
      </c>
      <c r="C30" s="30" t="s">
        <v>644</v>
      </c>
      <c r="D30" s="30" t="s">
        <v>13</v>
      </c>
      <c r="E30" s="30" t="s">
        <v>612</v>
      </c>
      <c r="F30" s="34" t="s">
        <v>35</v>
      </c>
      <c r="G30" s="30">
        <v>1</v>
      </c>
      <c r="H30" s="23">
        <v>1275</v>
      </c>
      <c r="I30" s="34">
        <f t="shared" si="0"/>
        <v>1275</v>
      </c>
      <c r="J30" s="30">
        <v>2007.09</v>
      </c>
      <c r="K30" s="34" t="s">
        <v>97</v>
      </c>
    </row>
    <row r="31" s="5" customFormat="1" ht="27" customHeight="1" spans="1:11">
      <c r="A31" s="17">
        <v>29</v>
      </c>
      <c r="B31" s="24" t="s">
        <v>134</v>
      </c>
      <c r="C31" s="19" t="s">
        <v>645</v>
      </c>
      <c r="D31" s="24" t="s">
        <v>21</v>
      </c>
      <c r="E31" s="24" t="s">
        <v>646</v>
      </c>
      <c r="F31" s="24" t="s">
        <v>35</v>
      </c>
      <c r="G31" s="24">
        <v>1</v>
      </c>
      <c r="H31" s="23">
        <v>1275</v>
      </c>
      <c r="I31" s="19">
        <f t="shared" si="0"/>
        <v>1275</v>
      </c>
      <c r="J31" s="65">
        <v>2007.09</v>
      </c>
      <c r="K31" s="24" t="s">
        <v>647</v>
      </c>
    </row>
    <row r="32" s="14" customFormat="1" ht="24" customHeight="1" spans="1:11">
      <c r="A32" s="17">
        <v>30</v>
      </c>
      <c r="B32" s="19" t="s">
        <v>343</v>
      </c>
      <c r="C32" s="43" t="s">
        <v>648</v>
      </c>
      <c r="D32" s="19" t="s">
        <v>13</v>
      </c>
      <c r="E32" s="19" t="s">
        <v>640</v>
      </c>
      <c r="F32" s="34" t="s">
        <v>35</v>
      </c>
      <c r="G32" s="19">
        <v>1</v>
      </c>
      <c r="H32" s="23">
        <v>1275</v>
      </c>
      <c r="I32" s="19">
        <f t="shared" si="0"/>
        <v>1275</v>
      </c>
      <c r="J32" s="19">
        <v>2007.09</v>
      </c>
      <c r="K32" s="24" t="s">
        <v>649</v>
      </c>
    </row>
    <row r="33" s="1" customFormat="1" ht="20.1" customHeight="1" spans="1:11">
      <c r="A33" s="17">
        <v>31</v>
      </c>
      <c r="B33" s="24" t="s">
        <v>541</v>
      </c>
      <c r="C33" s="19" t="s">
        <v>650</v>
      </c>
      <c r="D33" s="19" t="s">
        <v>13</v>
      </c>
      <c r="E33" s="19" t="s">
        <v>646</v>
      </c>
      <c r="F33" s="38" t="s">
        <v>35</v>
      </c>
      <c r="G33" s="19">
        <v>1</v>
      </c>
      <c r="H33" s="23">
        <v>1275</v>
      </c>
      <c r="I33" s="19">
        <f t="shared" si="0"/>
        <v>1275</v>
      </c>
      <c r="J33" s="62">
        <v>2007.09</v>
      </c>
      <c r="K33" s="24" t="s">
        <v>651</v>
      </c>
    </row>
    <row r="34" s="1" customFormat="1" ht="20.1" customHeight="1" spans="1:11">
      <c r="A34" s="17">
        <v>32</v>
      </c>
      <c r="B34" s="19" t="s">
        <v>71</v>
      </c>
      <c r="C34" s="30" t="s">
        <v>652</v>
      </c>
      <c r="D34" s="19" t="s">
        <v>13</v>
      </c>
      <c r="E34" s="19" t="s">
        <v>646</v>
      </c>
      <c r="F34" s="34" t="s">
        <v>35</v>
      </c>
      <c r="G34" s="19">
        <v>1</v>
      </c>
      <c r="H34" s="23">
        <v>1275</v>
      </c>
      <c r="I34" s="34">
        <f t="shared" si="0"/>
        <v>1275</v>
      </c>
      <c r="J34" s="19" t="s">
        <v>653</v>
      </c>
      <c r="K34" s="24" t="s">
        <v>651</v>
      </c>
    </row>
    <row r="35" s="2" customFormat="1" ht="21.75" customHeight="1" spans="1:11">
      <c r="A35" s="17">
        <v>33</v>
      </c>
      <c r="B35" s="46" t="s">
        <v>398</v>
      </c>
      <c r="C35" s="46" t="s">
        <v>654</v>
      </c>
      <c r="D35" s="46" t="s">
        <v>13</v>
      </c>
      <c r="E35" s="46" t="s">
        <v>655</v>
      </c>
      <c r="F35" s="34" t="s">
        <v>35</v>
      </c>
      <c r="G35" s="19">
        <v>1</v>
      </c>
      <c r="H35" s="23">
        <v>1275</v>
      </c>
      <c r="I35" s="34">
        <f t="shared" si="0"/>
        <v>1275</v>
      </c>
      <c r="J35" s="19">
        <v>2025.03</v>
      </c>
      <c r="K35" s="2" t="s">
        <v>656</v>
      </c>
    </row>
    <row r="36" s="1" customFormat="1" ht="32" customHeight="1" spans="1:11">
      <c r="A36" s="17">
        <v>34</v>
      </c>
      <c r="B36" s="24" t="s">
        <v>541</v>
      </c>
      <c r="C36" s="19" t="s">
        <v>657</v>
      </c>
      <c r="D36" s="24" t="s">
        <v>21</v>
      </c>
      <c r="E36" s="17" t="s">
        <v>646</v>
      </c>
      <c r="F36" s="22" t="s">
        <v>35</v>
      </c>
      <c r="G36" s="25">
        <v>1</v>
      </c>
      <c r="H36" s="19">
        <v>1275</v>
      </c>
      <c r="I36" s="19">
        <f t="shared" si="0"/>
        <v>1275</v>
      </c>
      <c r="J36" s="62">
        <v>2007.09</v>
      </c>
      <c r="K36" s="24" t="s">
        <v>658</v>
      </c>
    </row>
    <row r="37" s="2" customFormat="1" ht="21" customHeight="1" spans="1:11">
      <c r="A37" s="17">
        <v>35</v>
      </c>
      <c r="B37" s="47" t="s">
        <v>71</v>
      </c>
      <c r="C37" s="47" t="s">
        <v>72</v>
      </c>
      <c r="D37" s="47" t="s">
        <v>13</v>
      </c>
      <c r="E37" s="47" t="s">
        <v>659</v>
      </c>
      <c r="F37" s="34" t="s">
        <v>18</v>
      </c>
      <c r="G37" s="19">
        <v>1</v>
      </c>
      <c r="H37" s="34">
        <v>1275</v>
      </c>
      <c r="I37" s="34">
        <f t="shared" si="0"/>
        <v>1275</v>
      </c>
      <c r="J37" s="19">
        <v>2024.04</v>
      </c>
      <c r="K37" s="24" t="s">
        <v>324</v>
      </c>
    </row>
    <row r="38" s="7" customFormat="1" ht="21.75" customHeight="1" spans="1:11">
      <c r="A38" s="17">
        <v>36</v>
      </c>
      <c r="B38" s="19" t="s">
        <v>71</v>
      </c>
      <c r="C38" s="30" t="s">
        <v>660</v>
      </c>
      <c r="D38" s="19" t="s">
        <v>21</v>
      </c>
      <c r="E38" s="30" t="s">
        <v>612</v>
      </c>
      <c r="F38" s="34" t="s">
        <v>35</v>
      </c>
      <c r="G38" s="30">
        <v>1</v>
      </c>
      <c r="H38" s="23">
        <v>1275</v>
      </c>
      <c r="I38" s="34">
        <f t="shared" si="0"/>
        <v>1275</v>
      </c>
      <c r="J38" s="30">
        <v>2007.09</v>
      </c>
      <c r="K38" s="34" t="s">
        <v>661</v>
      </c>
    </row>
    <row r="39" ht="20.1" customHeight="1" spans="1:11">
      <c r="A39" s="50" t="s">
        <v>32</v>
      </c>
      <c r="B39" s="244"/>
      <c r="C39" s="52"/>
      <c r="D39" s="52"/>
      <c r="E39" s="52"/>
      <c r="F39" s="53"/>
      <c r="G39" s="52">
        <f>SUM(G3:G38)</f>
        <v>36</v>
      </c>
      <c r="H39" s="52"/>
      <c r="I39" s="52">
        <f>SUM(I3:I38)</f>
        <v>45060</v>
      </c>
      <c r="J39" s="73"/>
      <c r="K39" s="95"/>
    </row>
    <row r="40" s="1" customFormat="1" ht="20.1" customHeight="1" spans="1:11">
      <c r="A40" s="19">
        <v>1</v>
      </c>
      <c r="B40" s="24" t="s">
        <v>43</v>
      </c>
      <c r="C40" s="19" t="s">
        <v>662</v>
      </c>
      <c r="D40" s="24" t="s">
        <v>13</v>
      </c>
      <c r="E40" s="24" t="s">
        <v>640</v>
      </c>
      <c r="F40" s="38" t="s">
        <v>14</v>
      </c>
      <c r="G40" s="18">
        <v>1</v>
      </c>
      <c r="H40" s="19">
        <v>995</v>
      </c>
      <c r="I40" s="23">
        <f>H40*1</f>
        <v>995</v>
      </c>
      <c r="J40" s="74">
        <v>2007.09</v>
      </c>
      <c r="K40" s="24"/>
    </row>
    <row r="41" s="10" customFormat="1" ht="20.1" customHeight="1" spans="1:11">
      <c r="A41" s="19">
        <v>2</v>
      </c>
      <c r="B41" s="37" t="s">
        <v>43</v>
      </c>
      <c r="C41" s="23" t="s">
        <v>663</v>
      </c>
      <c r="D41" s="37" t="s">
        <v>13</v>
      </c>
      <c r="E41" s="37" t="s">
        <v>640</v>
      </c>
      <c r="F41" s="54" t="s">
        <v>18</v>
      </c>
      <c r="G41" s="37">
        <v>1</v>
      </c>
      <c r="H41" s="23">
        <v>1275</v>
      </c>
      <c r="I41" s="23">
        <f>H41*1</f>
        <v>1275</v>
      </c>
      <c r="J41" s="70">
        <v>2007.09</v>
      </c>
      <c r="K41" s="37"/>
    </row>
    <row r="42" s="5" customFormat="1" ht="20.1" customHeight="1" spans="1:11">
      <c r="A42" s="19">
        <v>3</v>
      </c>
      <c r="B42" s="24" t="s">
        <v>43</v>
      </c>
      <c r="C42" s="19" t="s">
        <v>664</v>
      </c>
      <c r="D42" s="24" t="s">
        <v>13</v>
      </c>
      <c r="E42" s="24" t="s">
        <v>640</v>
      </c>
      <c r="F42" s="38" t="s">
        <v>35</v>
      </c>
      <c r="G42" s="24">
        <v>1</v>
      </c>
      <c r="H42" s="19">
        <v>1275</v>
      </c>
      <c r="I42" s="19">
        <f>H42*1</f>
        <v>1275</v>
      </c>
      <c r="J42" s="62">
        <v>2007.09</v>
      </c>
      <c r="K42" s="24">
        <v>2025.07</v>
      </c>
    </row>
    <row r="43" s="10" customFormat="1" ht="20.1" customHeight="1" spans="1:11">
      <c r="A43" s="19">
        <v>4</v>
      </c>
      <c r="B43" s="37" t="s">
        <v>43</v>
      </c>
      <c r="C43" s="23" t="s">
        <v>665</v>
      </c>
      <c r="D43" s="37" t="s">
        <v>13</v>
      </c>
      <c r="E43" s="37" t="s">
        <v>640</v>
      </c>
      <c r="F43" s="38" t="s">
        <v>14</v>
      </c>
      <c r="G43" s="55">
        <v>1</v>
      </c>
      <c r="H43" s="19">
        <v>995</v>
      </c>
      <c r="I43" s="23">
        <f>H43*1</f>
        <v>995</v>
      </c>
      <c r="J43" s="70">
        <v>2007.09</v>
      </c>
      <c r="K43" s="37"/>
    </row>
    <row r="44" s="2" customFormat="1" ht="24" customHeight="1" spans="1:11">
      <c r="A44" s="19">
        <v>5</v>
      </c>
      <c r="B44" s="56" t="s">
        <v>43</v>
      </c>
      <c r="C44" s="56" t="s">
        <v>666</v>
      </c>
      <c r="D44" s="56" t="s">
        <v>13</v>
      </c>
      <c r="E44" s="245" t="s">
        <v>640</v>
      </c>
      <c r="F44" s="57" t="s">
        <v>18</v>
      </c>
      <c r="G44" s="58">
        <v>1</v>
      </c>
      <c r="H44" s="138">
        <v>1275</v>
      </c>
      <c r="I44" s="248">
        <f>H44*1</f>
        <v>1275</v>
      </c>
      <c r="J44" s="248">
        <v>2025.08</v>
      </c>
      <c r="K44" s="249" t="s">
        <v>125</v>
      </c>
    </row>
    <row r="45" s="10" customFormat="1" ht="20.1" customHeight="1" spans="1:11">
      <c r="A45" s="19">
        <v>6</v>
      </c>
      <c r="B45" s="37" t="s">
        <v>43</v>
      </c>
      <c r="C45" s="23" t="s">
        <v>667</v>
      </c>
      <c r="D45" s="37" t="s">
        <v>13</v>
      </c>
      <c r="E45" s="37" t="s">
        <v>640</v>
      </c>
      <c r="F45" s="54" t="s">
        <v>35</v>
      </c>
      <c r="G45" s="37">
        <v>1</v>
      </c>
      <c r="H45" s="23">
        <v>1275</v>
      </c>
      <c r="I45" s="23">
        <f t="shared" ref="I45:I57" si="1">H45*1</f>
        <v>1275</v>
      </c>
      <c r="J45" s="70">
        <v>2007.09</v>
      </c>
      <c r="K45" s="37"/>
    </row>
    <row r="46" s="10" customFormat="1" ht="20.1" customHeight="1" spans="1:11">
      <c r="A46" s="19">
        <v>7</v>
      </c>
      <c r="B46" s="37" t="s">
        <v>43</v>
      </c>
      <c r="C46" s="23" t="s">
        <v>668</v>
      </c>
      <c r="D46" s="37" t="s">
        <v>13</v>
      </c>
      <c r="E46" s="37" t="s">
        <v>640</v>
      </c>
      <c r="F46" s="54" t="s">
        <v>18</v>
      </c>
      <c r="G46" s="37">
        <v>1</v>
      </c>
      <c r="H46" s="23">
        <v>1275</v>
      </c>
      <c r="I46" s="23">
        <f t="shared" si="1"/>
        <v>1275</v>
      </c>
      <c r="J46" s="70">
        <v>2007.09</v>
      </c>
      <c r="K46" s="37"/>
    </row>
    <row r="47" s="10" customFormat="1" ht="20.1" customHeight="1" spans="1:11">
      <c r="A47" s="19">
        <v>8</v>
      </c>
      <c r="B47" s="37" t="s">
        <v>43</v>
      </c>
      <c r="C47" s="23" t="s">
        <v>669</v>
      </c>
      <c r="D47" s="37" t="s">
        <v>13</v>
      </c>
      <c r="E47" s="37" t="s">
        <v>640</v>
      </c>
      <c r="F47" s="38" t="s">
        <v>14</v>
      </c>
      <c r="G47" s="37">
        <v>1</v>
      </c>
      <c r="H47" s="19">
        <v>995</v>
      </c>
      <c r="I47" s="23">
        <f t="shared" si="1"/>
        <v>995</v>
      </c>
      <c r="J47" s="70">
        <v>2007.09</v>
      </c>
      <c r="K47" s="37"/>
    </row>
    <row r="48" s="10" customFormat="1" ht="20.1" customHeight="1" spans="1:11">
      <c r="A48" s="19">
        <v>9</v>
      </c>
      <c r="B48" s="37" t="s">
        <v>43</v>
      </c>
      <c r="C48" s="23" t="s">
        <v>670</v>
      </c>
      <c r="D48" s="37" t="s">
        <v>21</v>
      </c>
      <c r="E48" s="24" t="s">
        <v>640</v>
      </c>
      <c r="F48" s="38" t="s">
        <v>14</v>
      </c>
      <c r="G48" s="37">
        <v>1</v>
      </c>
      <c r="H48" s="19">
        <v>995</v>
      </c>
      <c r="I48" s="23">
        <f t="shared" si="1"/>
        <v>995</v>
      </c>
      <c r="J48" s="70">
        <v>2007.09</v>
      </c>
      <c r="K48" s="37"/>
    </row>
    <row r="49" s="5" customFormat="1" ht="20.1" customHeight="1" spans="1:11">
      <c r="A49" s="19">
        <v>10</v>
      </c>
      <c r="B49" s="24" t="s">
        <v>43</v>
      </c>
      <c r="C49" s="19" t="s">
        <v>671</v>
      </c>
      <c r="D49" s="24" t="s">
        <v>13</v>
      </c>
      <c r="E49" s="24" t="s">
        <v>640</v>
      </c>
      <c r="F49" s="38" t="s">
        <v>14</v>
      </c>
      <c r="G49" s="24">
        <v>1</v>
      </c>
      <c r="H49" s="19">
        <v>995</v>
      </c>
      <c r="I49" s="19">
        <f t="shared" si="1"/>
        <v>995</v>
      </c>
      <c r="J49" s="19">
        <v>2024.09</v>
      </c>
      <c r="K49" s="24"/>
    </row>
    <row r="50" s="10" customFormat="1" ht="20.1" customHeight="1" spans="1:11">
      <c r="A50" s="19">
        <v>11</v>
      </c>
      <c r="B50" s="37" t="s">
        <v>43</v>
      </c>
      <c r="C50" s="23" t="s">
        <v>672</v>
      </c>
      <c r="D50" s="37" t="s">
        <v>13</v>
      </c>
      <c r="E50" s="37" t="s">
        <v>640</v>
      </c>
      <c r="F50" s="38" t="s">
        <v>14</v>
      </c>
      <c r="G50" s="37">
        <v>1</v>
      </c>
      <c r="H50" s="19">
        <v>995</v>
      </c>
      <c r="I50" s="23">
        <f t="shared" si="1"/>
        <v>995</v>
      </c>
      <c r="J50" s="70">
        <v>2007.09</v>
      </c>
      <c r="K50" s="37"/>
    </row>
    <row r="51" s="10" customFormat="1" ht="20.1" customHeight="1" spans="1:11">
      <c r="A51" s="19">
        <v>12</v>
      </c>
      <c r="B51" s="37" t="s">
        <v>43</v>
      </c>
      <c r="C51" s="23" t="s">
        <v>673</v>
      </c>
      <c r="D51" s="37" t="s">
        <v>13</v>
      </c>
      <c r="E51" s="37" t="s">
        <v>640</v>
      </c>
      <c r="F51" s="38" t="s">
        <v>14</v>
      </c>
      <c r="G51" s="37">
        <v>1</v>
      </c>
      <c r="H51" s="19">
        <v>995</v>
      </c>
      <c r="I51" s="23">
        <f t="shared" si="1"/>
        <v>995</v>
      </c>
      <c r="J51" s="70">
        <v>2007.09</v>
      </c>
      <c r="K51" s="37"/>
    </row>
    <row r="52" s="10" customFormat="1" ht="20.1" customHeight="1" spans="1:11">
      <c r="A52" s="19">
        <v>13</v>
      </c>
      <c r="B52" s="37" t="s">
        <v>43</v>
      </c>
      <c r="C52" s="23" t="s">
        <v>674</v>
      </c>
      <c r="D52" s="37" t="s">
        <v>13</v>
      </c>
      <c r="E52" s="37" t="s">
        <v>640</v>
      </c>
      <c r="F52" s="38" t="s">
        <v>14</v>
      </c>
      <c r="G52" s="37">
        <v>1</v>
      </c>
      <c r="H52" s="19">
        <v>995</v>
      </c>
      <c r="I52" s="23">
        <f t="shared" si="1"/>
        <v>995</v>
      </c>
      <c r="J52" s="70">
        <v>2007.09</v>
      </c>
      <c r="K52" s="37"/>
    </row>
    <row r="53" s="10" customFormat="1" ht="20.1" customHeight="1" spans="1:11">
      <c r="A53" s="19">
        <v>14</v>
      </c>
      <c r="B53" s="37" t="s">
        <v>43</v>
      </c>
      <c r="C53" s="23" t="s">
        <v>675</v>
      </c>
      <c r="D53" s="37" t="s">
        <v>13</v>
      </c>
      <c r="E53" s="37" t="s">
        <v>640</v>
      </c>
      <c r="F53" s="54" t="s">
        <v>18</v>
      </c>
      <c r="G53" s="37">
        <v>1</v>
      </c>
      <c r="H53" s="23">
        <v>1275</v>
      </c>
      <c r="I53" s="23">
        <f t="shared" si="1"/>
        <v>1275</v>
      </c>
      <c r="J53" s="70">
        <v>2007.09</v>
      </c>
      <c r="K53" s="37"/>
    </row>
    <row r="54" s="5" customFormat="1" ht="20.1" customHeight="1" spans="1:11">
      <c r="A54" s="19">
        <v>15</v>
      </c>
      <c r="B54" s="24" t="s">
        <v>43</v>
      </c>
      <c r="C54" s="19" t="s">
        <v>676</v>
      </c>
      <c r="D54" s="24" t="s">
        <v>13</v>
      </c>
      <c r="E54" s="24" t="s">
        <v>640</v>
      </c>
      <c r="F54" s="24" t="s">
        <v>35</v>
      </c>
      <c r="G54" s="24">
        <v>1</v>
      </c>
      <c r="H54" s="23">
        <v>1275</v>
      </c>
      <c r="I54" s="23">
        <f t="shared" si="1"/>
        <v>1275</v>
      </c>
      <c r="J54" s="62">
        <v>2007.09</v>
      </c>
      <c r="K54" s="24"/>
    </row>
    <row r="55" s="10" customFormat="1" ht="20.1" customHeight="1" spans="1:11">
      <c r="A55" s="19">
        <v>16</v>
      </c>
      <c r="B55" s="37" t="s">
        <v>43</v>
      </c>
      <c r="C55" s="23" t="s">
        <v>677</v>
      </c>
      <c r="D55" s="37" t="s">
        <v>13</v>
      </c>
      <c r="E55" s="37" t="s">
        <v>640</v>
      </c>
      <c r="F55" s="38" t="s">
        <v>14</v>
      </c>
      <c r="G55" s="37">
        <v>1</v>
      </c>
      <c r="H55" s="19">
        <v>995</v>
      </c>
      <c r="I55" s="23">
        <f t="shared" si="1"/>
        <v>995</v>
      </c>
      <c r="J55" s="70">
        <v>2007.09</v>
      </c>
      <c r="K55" s="37"/>
    </row>
    <row r="56" s="10" customFormat="1" ht="20.1" customHeight="1" spans="1:11">
      <c r="A56" s="19">
        <v>17</v>
      </c>
      <c r="B56" s="37" t="s">
        <v>43</v>
      </c>
      <c r="C56" s="23" t="s">
        <v>678</v>
      </c>
      <c r="D56" s="37" t="s">
        <v>13</v>
      </c>
      <c r="E56" s="37" t="s">
        <v>640</v>
      </c>
      <c r="F56" s="38" t="s">
        <v>14</v>
      </c>
      <c r="G56" s="37">
        <v>1</v>
      </c>
      <c r="H56" s="19">
        <v>995</v>
      </c>
      <c r="I56" s="23">
        <f t="shared" si="1"/>
        <v>995</v>
      </c>
      <c r="J56" s="70">
        <v>2007.09</v>
      </c>
      <c r="K56" s="37"/>
    </row>
    <row r="57" s="10" customFormat="1" ht="20.1" customHeight="1" spans="1:11">
      <c r="A57" s="19">
        <v>18</v>
      </c>
      <c r="B57" s="37" t="s">
        <v>43</v>
      </c>
      <c r="C57" s="23" t="s">
        <v>679</v>
      </c>
      <c r="D57" s="37" t="s">
        <v>13</v>
      </c>
      <c r="E57" s="37" t="s">
        <v>640</v>
      </c>
      <c r="F57" s="38" t="s">
        <v>14</v>
      </c>
      <c r="G57" s="37">
        <v>1</v>
      </c>
      <c r="H57" s="19">
        <v>995</v>
      </c>
      <c r="I57" s="23">
        <f t="shared" si="1"/>
        <v>995</v>
      </c>
      <c r="J57" s="70">
        <v>2007.09</v>
      </c>
      <c r="K57" s="37"/>
    </row>
    <row r="58" s="10" customFormat="1" ht="20.1" customHeight="1" spans="1:11">
      <c r="A58" s="19">
        <v>19</v>
      </c>
      <c r="B58" s="37" t="s">
        <v>43</v>
      </c>
      <c r="C58" s="23" t="s">
        <v>680</v>
      </c>
      <c r="D58" s="37" t="s">
        <v>13</v>
      </c>
      <c r="E58" s="37" t="s">
        <v>640</v>
      </c>
      <c r="F58" s="38" t="s">
        <v>14</v>
      </c>
      <c r="G58" s="37">
        <v>1</v>
      </c>
      <c r="H58" s="19">
        <v>995</v>
      </c>
      <c r="I58" s="23">
        <f t="shared" ref="I58:I65" si="2">H58*1</f>
        <v>995</v>
      </c>
      <c r="J58" s="70">
        <v>2007.09</v>
      </c>
      <c r="K58" s="37"/>
    </row>
    <row r="59" s="10" customFormat="1" ht="20.1" customHeight="1" spans="1:11">
      <c r="A59" s="19">
        <v>20</v>
      </c>
      <c r="B59" s="37" t="s">
        <v>43</v>
      </c>
      <c r="C59" s="23" t="s">
        <v>681</v>
      </c>
      <c r="D59" s="37" t="s">
        <v>13</v>
      </c>
      <c r="E59" s="37" t="s">
        <v>640</v>
      </c>
      <c r="F59" s="38" t="s">
        <v>14</v>
      </c>
      <c r="G59" s="37">
        <v>1</v>
      </c>
      <c r="H59" s="19">
        <v>995</v>
      </c>
      <c r="I59" s="23">
        <f t="shared" si="2"/>
        <v>995</v>
      </c>
      <c r="J59" s="70">
        <v>2007.09</v>
      </c>
      <c r="K59" s="37"/>
    </row>
    <row r="60" s="10" customFormat="1" ht="20.1" customHeight="1" spans="1:11">
      <c r="A60" s="19">
        <v>21</v>
      </c>
      <c r="B60" s="37" t="s">
        <v>43</v>
      </c>
      <c r="C60" s="23" t="s">
        <v>682</v>
      </c>
      <c r="D60" s="37" t="s">
        <v>13</v>
      </c>
      <c r="E60" s="37" t="s">
        <v>640</v>
      </c>
      <c r="F60" s="38" t="s">
        <v>14</v>
      </c>
      <c r="G60" s="37">
        <v>1</v>
      </c>
      <c r="H60" s="19">
        <v>995</v>
      </c>
      <c r="I60" s="23">
        <f t="shared" si="2"/>
        <v>995</v>
      </c>
      <c r="J60" s="77">
        <v>2007.09</v>
      </c>
      <c r="K60" s="37"/>
    </row>
    <row r="61" s="10" customFormat="1" ht="20.1" customHeight="1" spans="1:11">
      <c r="A61" s="19">
        <v>22</v>
      </c>
      <c r="B61" s="37" t="s">
        <v>43</v>
      </c>
      <c r="C61" s="23" t="s">
        <v>683</v>
      </c>
      <c r="D61" s="37" t="s">
        <v>13</v>
      </c>
      <c r="E61" s="37" t="s">
        <v>640</v>
      </c>
      <c r="F61" s="38" t="s">
        <v>14</v>
      </c>
      <c r="G61" s="60">
        <v>1</v>
      </c>
      <c r="H61" s="19">
        <v>995</v>
      </c>
      <c r="I61" s="23">
        <f t="shared" si="2"/>
        <v>995</v>
      </c>
      <c r="J61" s="70">
        <v>2007.09</v>
      </c>
      <c r="K61" s="37"/>
    </row>
    <row r="62" s="10" customFormat="1" ht="20.1" customHeight="1" spans="1:11">
      <c r="A62" s="19">
        <v>23</v>
      </c>
      <c r="B62" s="37" t="s">
        <v>43</v>
      </c>
      <c r="C62" s="19" t="s">
        <v>684</v>
      </c>
      <c r="D62" s="37" t="s">
        <v>21</v>
      </c>
      <c r="E62" s="37" t="s">
        <v>640</v>
      </c>
      <c r="F62" s="54" t="s">
        <v>18</v>
      </c>
      <c r="G62" s="18">
        <v>1</v>
      </c>
      <c r="H62" s="23">
        <v>1275</v>
      </c>
      <c r="I62" s="23">
        <f t="shared" si="2"/>
        <v>1275</v>
      </c>
      <c r="J62" s="77">
        <v>2007.09</v>
      </c>
      <c r="K62" s="37"/>
    </row>
    <row r="63" s="5" customFormat="1" ht="20.1" customHeight="1" spans="1:11">
      <c r="A63" s="19">
        <v>24</v>
      </c>
      <c r="B63" s="24" t="s">
        <v>43</v>
      </c>
      <c r="C63" s="19" t="s">
        <v>685</v>
      </c>
      <c r="D63" s="19" t="s">
        <v>13</v>
      </c>
      <c r="E63" s="24" t="s">
        <v>640</v>
      </c>
      <c r="F63" s="38" t="s">
        <v>14</v>
      </c>
      <c r="G63" s="19">
        <v>2</v>
      </c>
      <c r="H63" s="19">
        <v>995</v>
      </c>
      <c r="I63" s="19">
        <f t="shared" si="2"/>
        <v>995</v>
      </c>
      <c r="J63" s="19">
        <v>2007.09</v>
      </c>
      <c r="K63" s="24" t="s">
        <v>686</v>
      </c>
    </row>
    <row r="64" s="5" customFormat="1" ht="20.1" customHeight="1" spans="1:11">
      <c r="A64" s="19">
        <v>25</v>
      </c>
      <c r="B64" s="24"/>
      <c r="C64" s="19" t="s">
        <v>687</v>
      </c>
      <c r="D64" s="19" t="s">
        <v>13</v>
      </c>
      <c r="E64" s="24" t="s">
        <v>640</v>
      </c>
      <c r="F64" s="38" t="s">
        <v>18</v>
      </c>
      <c r="G64" s="19"/>
      <c r="H64" s="23">
        <v>1275</v>
      </c>
      <c r="I64" s="19">
        <f t="shared" si="2"/>
        <v>1275</v>
      </c>
      <c r="J64" s="19"/>
      <c r="K64" s="24"/>
    </row>
    <row r="65" ht="20.1" customHeight="1" spans="1:11">
      <c r="A65" s="19">
        <v>26</v>
      </c>
      <c r="B65" s="37" t="s">
        <v>169</v>
      </c>
      <c r="C65" s="23" t="s">
        <v>688</v>
      </c>
      <c r="D65" s="23" t="s">
        <v>13</v>
      </c>
      <c r="E65" s="23" t="s">
        <v>640</v>
      </c>
      <c r="F65" s="38" t="s">
        <v>14</v>
      </c>
      <c r="G65" s="23">
        <v>1</v>
      </c>
      <c r="H65" s="19">
        <v>995</v>
      </c>
      <c r="I65" s="23">
        <f t="shared" ref="I65:I71" si="3">H65*1</f>
        <v>995</v>
      </c>
      <c r="J65" s="77">
        <v>2007.09</v>
      </c>
      <c r="K65" s="37"/>
    </row>
    <row r="66" s="5" customFormat="1" ht="20.1" customHeight="1" spans="1:11">
      <c r="A66" s="19">
        <v>27</v>
      </c>
      <c r="B66" s="24" t="s">
        <v>169</v>
      </c>
      <c r="C66" s="36" t="s">
        <v>689</v>
      </c>
      <c r="D66" s="24" t="s">
        <v>13</v>
      </c>
      <c r="E66" s="17" t="s">
        <v>640</v>
      </c>
      <c r="F66" s="38" t="s">
        <v>18</v>
      </c>
      <c r="G66" s="18">
        <v>2</v>
      </c>
      <c r="H66" s="19">
        <v>1275</v>
      </c>
      <c r="I66" s="19">
        <f t="shared" si="3"/>
        <v>1275</v>
      </c>
      <c r="J66" s="74" t="s">
        <v>105</v>
      </c>
      <c r="K66" s="24">
        <v>2025.07</v>
      </c>
    </row>
    <row r="67" s="10" customFormat="1" ht="20.1" customHeight="1" spans="1:11">
      <c r="A67" s="19">
        <v>28</v>
      </c>
      <c r="B67" s="37"/>
      <c r="C67" s="36" t="s">
        <v>690</v>
      </c>
      <c r="D67" s="37" t="s">
        <v>21</v>
      </c>
      <c r="E67" s="55" t="s">
        <v>640</v>
      </c>
      <c r="F67" s="38" t="s">
        <v>14</v>
      </c>
      <c r="G67" s="39"/>
      <c r="H67" s="19">
        <v>995</v>
      </c>
      <c r="I67" s="23">
        <f t="shared" si="3"/>
        <v>995</v>
      </c>
      <c r="J67" s="69"/>
      <c r="K67" s="37"/>
    </row>
    <row r="68" s="5" customFormat="1" ht="20.1" customHeight="1" spans="1:11">
      <c r="A68" s="19">
        <v>29</v>
      </c>
      <c r="B68" s="24" t="s">
        <v>169</v>
      </c>
      <c r="C68" s="27" t="s">
        <v>691</v>
      </c>
      <c r="D68" s="27" t="s">
        <v>13</v>
      </c>
      <c r="E68" s="17" t="s">
        <v>640</v>
      </c>
      <c r="F68" s="38" t="s">
        <v>14</v>
      </c>
      <c r="G68" s="25">
        <v>1</v>
      </c>
      <c r="H68" s="19">
        <v>995</v>
      </c>
      <c r="I68" s="19">
        <f t="shared" si="3"/>
        <v>995</v>
      </c>
      <c r="J68" s="85" t="s">
        <v>101</v>
      </c>
      <c r="K68" s="24"/>
    </row>
    <row r="69" s="10" customFormat="1" ht="20.1" customHeight="1" spans="1:11">
      <c r="A69" s="19">
        <v>30</v>
      </c>
      <c r="B69" s="37" t="s">
        <v>169</v>
      </c>
      <c r="C69" s="23" t="s">
        <v>692</v>
      </c>
      <c r="D69" s="23" t="s">
        <v>174</v>
      </c>
      <c r="E69" s="23" t="s">
        <v>640</v>
      </c>
      <c r="F69" s="38" t="s">
        <v>14</v>
      </c>
      <c r="G69" s="23">
        <v>1</v>
      </c>
      <c r="H69" s="19">
        <v>995</v>
      </c>
      <c r="I69" s="23">
        <f t="shared" si="3"/>
        <v>995</v>
      </c>
      <c r="J69" s="77">
        <v>2007.09</v>
      </c>
      <c r="K69" s="37"/>
    </row>
    <row r="70" s="10" customFormat="1" ht="20.1" customHeight="1" spans="1:11">
      <c r="A70" s="19">
        <v>31</v>
      </c>
      <c r="B70" s="37" t="s">
        <v>169</v>
      </c>
      <c r="C70" s="23" t="s">
        <v>693</v>
      </c>
      <c r="D70" s="23" t="s">
        <v>174</v>
      </c>
      <c r="E70" s="23" t="s">
        <v>640</v>
      </c>
      <c r="F70" s="38" t="s">
        <v>14</v>
      </c>
      <c r="G70" s="23">
        <v>1</v>
      </c>
      <c r="H70" s="19">
        <v>995</v>
      </c>
      <c r="I70" s="23">
        <f t="shared" si="3"/>
        <v>995</v>
      </c>
      <c r="J70" s="70">
        <v>2007.09</v>
      </c>
      <c r="K70" s="37"/>
    </row>
    <row r="71" s="10" customFormat="1" ht="20.1" customHeight="1" spans="1:11">
      <c r="A71" s="19">
        <v>32</v>
      </c>
      <c r="B71" s="24" t="s">
        <v>169</v>
      </c>
      <c r="C71" s="19" t="s">
        <v>694</v>
      </c>
      <c r="D71" s="19" t="s">
        <v>174</v>
      </c>
      <c r="E71" s="19" t="s">
        <v>640</v>
      </c>
      <c r="F71" s="38" t="s">
        <v>14</v>
      </c>
      <c r="G71" s="19">
        <v>1</v>
      </c>
      <c r="H71" s="19">
        <v>995</v>
      </c>
      <c r="I71" s="23">
        <f t="shared" si="3"/>
        <v>995</v>
      </c>
      <c r="J71" s="62">
        <v>2007.09</v>
      </c>
      <c r="K71" s="24"/>
    </row>
    <row r="72" s="10" customFormat="1" ht="20.1" customHeight="1" spans="1:11">
      <c r="A72" s="78" t="s">
        <v>32</v>
      </c>
      <c r="B72" s="244"/>
      <c r="C72" s="52"/>
      <c r="D72" s="52"/>
      <c r="E72" s="52"/>
      <c r="F72" s="53"/>
      <c r="G72" s="52">
        <f>SUM(G40:G71)</f>
        <v>32</v>
      </c>
      <c r="H72" s="52"/>
      <c r="I72" s="52">
        <f>SUM(I40:I71)</f>
        <v>34640</v>
      </c>
      <c r="J72" s="73"/>
      <c r="K72" s="95"/>
    </row>
    <row r="73" ht="20.1" customHeight="1" spans="1:11">
      <c r="A73" s="23">
        <v>1</v>
      </c>
      <c r="B73" s="37" t="s">
        <v>206</v>
      </c>
      <c r="C73" s="23" t="s">
        <v>695</v>
      </c>
      <c r="D73" s="37" t="s">
        <v>13</v>
      </c>
      <c r="E73" s="23" t="s">
        <v>640</v>
      </c>
      <c r="F73" s="38" t="s">
        <v>14</v>
      </c>
      <c r="G73" s="23">
        <v>1</v>
      </c>
      <c r="H73" s="19">
        <v>995</v>
      </c>
      <c r="I73" s="23">
        <f>H73*1</f>
        <v>995</v>
      </c>
      <c r="J73" s="70">
        <v>2007.09</v>
      </c>
      <c r="K73" s="37"/>
    </row>
    <row r="74" s="10" customFormat="1" ht="20.1" customHeight="1" spans="1:11">
      <c r="A74" s="23">
        <v>2</v>
      </c>
      <c r="B74" s="37" t="s">
        <v>206</v>
      </c>
      <c r="C74" s="36" t="s">
        <v>696</v>
      </c>
      <c r="D74" s="37" t="s">
        <v>13</v>
      </c>
      <c r="E74" s="55" t="s">
        <v>640</v>
      </c>
      <c r="F74" s="38" t="s">
        <v>14</v>
      </c>
      <c r="G74" s="79">
        <v>2</v>
      </c>
      <c r="H74" s="19">
        <v>995</v>
      </c>
      <c r="I74" s="23">
        <f t="shared" ref="I74:I90" si="4">H74*1</f>
        <v>995</v>
      </c>
      <c r="J74" s="70">
        <v>2007.09</v>
      </c>
      <c r="K74" s="37" t="s">
        <v>84</v>
      </c>
    </row>
    <row r="75" s="10" customFormat="1" ht="20.1" customHeight="1" spans="1:11">
      <c r="A75" s="23">
        <v>3</v>
      </c>
      <c r="B75" s="37"/>
      <c r="C75" s="36" t="s">
        <v>697</v>
      </c>
      <c r="D75" s="37" t="s">
        <v>21</v>
      </c>
      <c r="E75" s="55" t="s">
        <v>640</v>
      </c>
      <c r="F75" s="38" t="s">
        <v>14</v>
      </c>
      <c r="G75" s="39"/>
      <c r="H75" s="19">
        <v>995</v>
      </c>
      <c r="I75" s="23">
        <f t="shared" si="4"/>
        <v>995</v>
      </c>
      <c r="J75" s="70"/>
      <c r="K75" s="37"/>
    </row>
    <row r="76" s="10" customFormat="1" ht="20.1" customHeight="1" spans="1:11">
      <c r="A76" s="23">
        <v>4</v>
      </c>
      <c r="B76" s="37" t="s">
        <v>206</v>
      </c>
      <c r="C76" s="23" t="s">
        <v>698</v>
      </c>
      <c r="D76" s="37" t="s">
        <v>13</v>
      </c>
      <c r="E76" s="23" t="s">
        <v>640</v>
      </c>
      <c r="F76" s="38" t="s">
        <v>14</v>
      </c>
      <c r="G76" s="23">
        <v>1</v>
      </c>
      <c r="H76" s="19">
        <v>995</v>
      </c>
      <c r="I76" s="23">
        <f t="shared" si="4"/>
        <v>995</v>
      </c>
      <c r="J76" s="86">
        <v>2014.4</v>
      </c>
      <c r="K76" s="37"/>
    </row>
    <row r="77" s="10" customFormat="1" ht="20.1" customHeight="1" spans="1:11">
      <c r="A77" s="23">
        <v>5</v>
      </c>
      <c r="B77" s="37" t="s">
        <v>206</v>
      </c>
      <c r="C77" s="23" t="s">
        <v>699</v>
      </c>
      <c r="D77" s="37" t="s">
        <v>13</v>
      </c>
      <c r="E77" s="23" t="s">
        <v>640</v>
      </c>
      <c r="F77" s="38" t="s">
        <v>14</v>
      </c>
      <c r="G77" s="23">
        <v>1</v>
      </c>
      <c r="H77" s="19">
        <v>995</v>
      </c>
      <c r="I77" s="23">
        <f t="shared" si="4"/>
        <v>995</v>
      </c>
      <c r="J77" s="70">
        <v>2007.09</v>
      </c>
      <c r="K77" s="37"/>
    </row>
    <row r="78" s="10" customFormat="1" ht="20.1" customHeight="1" spans="1:11">
      <c r="A78" s="23">
        <v>6</v>
      </c>
      <c r="B78" s="37" t="s">
        <v>206</v>
      </c>
      <c r="C78" s="23" t="s">
        <v>700</v>
      </c>
      <c r="D78" s="37" t="s">
        <v>13</v>
      </c>
      <c r="E78" s="23" t="s">
        <v>640</v>
      </c>
      <c r="F78" s="38" t="s">
        <v>14</v>
      </c>
      <c r="G78" s="23">
        <v>1</v>
      </c>
      <c r="H78" s="19">
        <v>995</v>
      </c>
      <c r="I78" s="23">
        <f t="shared" si="4"/>
        <v>995</v>
      </c>
      <c r="J78" s="87">
        <v>2008.05</v>
      </c>
      <c r="K78" s="37"/>
    </row>
    <row r="79" s="5" customFormat="1" ht="20.1" customHeight="1" spans="1:11">
      <c r="A79" s="23">
        <v>7</v>
      </c>
      <c r="B79" s="24" t="s">
        <v>206</v>
      </c>
      <c r="C79" s="19" t="s">
        <v>701</v>
      </c>
      <c r="D79" s="24" t="s">
        <v>13</v>
      </c>
      <c r="E79" s="19" t="s">
        <v>640</v>
      </c>
      <c r="F79" s="24" t="s">
        <v>35</v>
      </c>
      <c r="G79" s="19">
        <v>1</v>
      </c>
      <c r="H79" s="23">
        <v>1275</v>
      </c>
      <c r="I79" s="19">
        <f t="shared" si="4"/>
        <v>1275</v>
      </c>
      <c r="J79" s="88">
        <v>2007.09</v>
      </c>
      <c r="K79" s="24"/>
    </row>
    <row r="80" s="10" customFormat="1" ht="20.1" customHeight="1" spans="1:11">
      <c r="A80" s="23">
        <v>8</v>
      </c>
      <c r="B80" s="37" t="s">
        <v>206</v>
      </c>
      <c r="C80" s="19" t="s">
        <v>702</v>
      </c>
      <c r="D80" s="37" t="s">
        <v>13</v>
      </c>
      <c r="E80" s="55" t="s">
        <v>640</v>
      </c>
      <c r="F80" s="38" t="s">
        <v>14</v>
      </c>
      <c r="G80" s="18">
        <v>1</v>
      </c>
      <c r="H80" s="19">
        <v>995</v>
      </c>
      <c r="I80" s="23">
        <f t="shared" si="4"/>
        <v>995</v>
      </c>
      <c r="J80" s="77">
        <v>2007.09</v>
      </c>
      <c r="K80" s="37"/>
    </row>
    <row r="81" s="10" customFormat="1" ht="20.1" customHeight="1" spans="1:11">
      <c r="A81" s="23">
        <v>9</v>
      </c>
      <c r="B81" s="37" t="s">
        <v>206</v>
      </c>
      <c r="C81" s="36" t="s">
        <v>703</v>
      </c>
      <c r="D81" s="37" t="s">
        <v>13</v>
      </c>
      <c r="E81" s="37" t="s">
        <v>640</v>
      </c>
      <c r="F81" s="38" t="s">
        <v>14</v>
      </c>
      <c r="G81" s="79">
        <v>2</v>
      </c>
      <c r="H81" s="19">
        <v>995</v>
      </c>
      <c r="I81" s="23">
        <f t="shared" si="4"/>
        <v>995</v>
      </c>
      <c r="J81" s="77">
        <v>2007.09</v>
      </c>
      <c r="K81" s="37" t="s">
        <v>704</v>
      </c>
    </row>
    <row r="82" s="10" customFormat="1" ht="20.1" customHeight="1" spans="1:11">
      <c r="A82" s="23">
        <v>10</v>
      </c>
      <c r="B82" s="37"/>
      <c r="C82" s="36" t="s">
        <v>705</v>
      </c>
      <c r="D82" s="37" t="s">
        <v>21</v>
      </c>
      <c r="E82" s="37" t="s">
        <v>640</v>
      </c>
      <c r="F82" s="38" t="s">
        <v>14</v>
      </c>
      <c r="G82" s="80"/>
      <c r="H82" s="19">
        <v>995</v>
      </c>
      <c r="I82" s="23">
        <f t="shared" si="4"/>
        <v>995</v>
      </c>
      <c r="J82" s="89"/>
      <c r="K82" s="37"/>
    </row>
    <row r="83" s="10" customFormat="1" ht="20.1" customHeight="1" spans="1:11">
      <c r="A83" s="23">
        <v>11</v>
      </c>
      <c r="B83" s="37" t="s">
        <v>206</v>
      </c>
      <c r="C83" s="23" t="s">
        <v>706</v>
      </c>
      <c r="D83" s="37" t="s">
        <v>13</v>
      </c>
      <c r="E83" s="37" t="s">
        <v>640</v>
      </c>
      <c r="F83" s="38" t="s">
        <v>14</v>
      </c>
      <c r="G83" s="60">
        <v>1</v>
      </c>
      <c r="H83" s="19">
        <v>995</v>
      </c>
      <c r="I83" s="23">
        <f t="shared" si="4"/>
        <v>995</v>
      </c>
      <c r="J83" s="77" t="s">
        <v>707</v>
      </c>
      <c r="K83" s="37"/>
    </row>
    <row r="84" s="12" customFormat="1" ht="24.95" customHeight="1" spans="1:11">
      <c r="A84" s="23">
        <v>12</v>
      </c>
      <c r="B84" s="24" t="s">
        <v>206</v>
      </c>
      <c r="C84" s="19" t="s">
        <v>708</v>
      </c>
      <c r="D84" s="24" t="s">
        <v>21</v>
      </c>
      <c r="E84" s="24" t="s">
        <v>640</v>
      </c>
      <c r="F84" s="24" t="s">
        <v>18</v>
      </c>
      <c r="G84" s="24">
        <v>1</v>
      </c>
      <c r="H84" s="23">
        <v>1275</v>
      </c>
      <c r="I84" s="34">
        <f t="shared" si="4"/>
        <v>1275</v>
      </c>
      <c r="J84" s="19">
        <v>2021.05</v>
      </c>
      <c r="K84" s="250"/>
    </row>
    <row r="85" s="10" customFormat="1" ht="20.1" customHeight="1" spans="1:11">
      <c r="A85" s="23">
        <v>13</v>
      </c>
      <c r="B85" s="37" t="s">
        <v>206</v>
      </c>
      <c r="C85" s="23" t="s">
        <v>709</v>
      </c>
      <c r="D85" s="37" t="s">
        <v>13</v>
      </c>
      <c r="E85" s="23" t="s">
        <v>640</v>
      </c>
      <c r="F85" s="38" t="s">
        <v>14</v>
      </c>
      <c r="G85" s="23">
        <v>1</v>
      </c>
      <c r="H85" s="19">
        <v>995</v>
      </c>
      <c r="I85" s="23">
        <f t="shared" si="4"/>
        <v>995</v>
      </c>
      <c r="J85" s="77">
        <v>2007.09</v>
      </c>
      <c r="K85" s="37"/>
    </row>
    <row r="86" s="10" customFormat="1" ht="20.1" customHeight="1" spans="1:11">
      <c r="A86" s="23">
        <v>14</v>
      </c>
      <c r="B86" s="37" t="s">
        <v>206</v>
      </c>
      <c r="C86" s="23" t="s">
        <v>710</v>
      </c>
      <c r="D86" s="37" t="s">
        <v>21</v>
      </c>
      <c r="E86" s="23" t="s">
        <v>640</v>
      </c>
      <c r="F86" s="38" t="s">
        <v>14</v>
      </c>
      <c r="G86" s="23">
        <v>1</v>
      </c>
      <c r="H86" s="19">
        <v>995</v>
      </c>
      <c r="I86" s="23">
        <f t="shared" si="4"/>
        <v>995</v>
      </c>
      <c r="J86" s="70">
        <v>2007.09</v>
      </c>
      <c r="K86" s="37"/>
    </row>
    <row r="87" s="10" customFormat="1" ht="20.1" customHeight="1" spans="1:11">
      <c r="A87" s="23">
        <v>15</v>
      </c>
      <c r="B87" s="37" t="s">
        <v>206</v>
      </c>
      <c r="C87" s="23" t="s">
        <v>711</v>
      </c>
      <c r="D87" s="37" t="s">
        <v>13</v>
      </c>
      <c r="E87" s="23" t="s">
        <v>640</v>
      </c>
      <c r="F87" s="38" t="s">
        <v>14</v>
      </c>
      <c r="G87" s="23">
        <v>1</v>
      </c>
      <c r="H87" s="19">
        <v>995</v>
      </c>
      <c r="I87" s="23">
        <f t="shared" si="4"/>
        <v>995</v>
      </c>
      <c r="J87" s="92">
        <v>2007.09</v>
      </c>
      <c r="K87" s="37"/>
    </row>
    <row r="88" s="10" customFormat="1" ht="20.1" customHeight="1" spans="1:11">
      <c r="A88" s="23">
        <v>16</v>
      </c>
      <c r="B88" s="37" t="s">
        <v>206</v>
      </c>
      <c r="C88" s="23" t="s">
        <v>712</v>
      </c>
      <c r="D88" s="37" t="s">
        <v>21</v>
      </c>
      <c r="E88" s="23" t="s">
        <v>640</v>
      </c>
      <c r="F88" s="38" t="s">
        <v>14</v>
      </c>
      <c r="G88" s="23">
        <v>1</v>
      </c>
      <c r="H88" s="19">
        <v>995</v>
      </c>
      <c r="I88" s="23">
        <f t="shared" si="4"/>
        <v>995</v>
      </c>
      <c r="J88" s="77">
        <v>2010.05</v>
      </c>
      <c r="K88" s="37"/>
    </row>
    <row r="89" s="10" customFormat="1" ht="20.1" customHeight="1" spans="1:11">
      <c r="A89" s="23">
        <v>17</v>
      </c>
      <c r="B89" s="37" t="s">
        <v>206</v>
      </c>
      <c r="C89" s="19" t="s">
        <v>713</v>
      </c>
      <c r="D89" s="24" t="s">
        <v>13</v>
      </c>
      <c r="E89" s="19" t="s">
        <v>640</v>
      </c>
      <c r="F89" s="38" t="s">
        <v>14</v>
      </c>
      <c r="G89" s="25">
        <v>1</v>
      </c>
      <c r="H89" s="19">
        <v>995</v>
      </c>
      <c r="I89" s="23">
        <f t="shared" si="4"/>
        <v>995</v>
      </c>
      <c r="J89" s="70" t="s">
        <v>105</v>
      </c>
      <c r="K89" s="37"/>
    </row>
    <row r="90" s="10" customFormat="1" ht="20.1" customHeight="1" spans="1:11">
      <c r="A90" s="23">
        <v>18</v>
      </c>
      <c r="B90" s="37" t="s">
        <v>206</v>
      </c>
      <c r="C90" s="23" t="s">
        <v>714</v>
      </c>
      <c r="D90" s="37" t="s">
        <v>13</v>
      </c>
      <c r="E90" s="23" t="s">
        <v>640</v>
      </c>
      <c r="F90" s="54" t="s">
        <v>18</v>
      </c>
      <c r="G90" s="23">
        <v>1</v>
      </c>
      <c r="H90" s="23">
        <v>1275</v>
      </c>
      <c r="I90" s="23">
        <f t="shared" si="4"/>
        <v>1275</v>
      </c>
      <c r="J90" s="77">
        <v>2007.09</v>
      </c>
      <c r="K90" s="37"/>
    </row>
    <row r="91" s="10" customFormat="1" ht="20.1" customHeight="1" spans="1:11">
      <c r="A91" s="23">
        <v>19</v>
      </c>
      <c r="B91" s="37" t="s">
        <v>206</v>
      </c>
      <c r="C91" s="36" t="s">
        <v>715</v>
      </c>
      <c r="D91" s="37" t="s">
        <v>13</v>
      </c>
      <c r="E91" s="23" t="s">
        <v>640</v>
      </c>
      <c r="F91" s="38" t="s">
        <v>14</v>
      </c>
      <c r="G91" s="79">
        <v>2</v>
      </c>
      <c r="H91" s="19">
        <v>995</v>
      </c>
      <c r="I91" s="23">
        <f t="shared" ref="I91:I101" si="5">H91*1</f>
        <v>995</v>
      </c>
      <c r="J91" s="77">
        <v>2007.09</v>
      </c>
      <c r="K91" s="37" t="s">
        <v>84</v>
      </c>
    </row>
    <row r="92" s="10" customFormat="1" ht="20.1" customHeight="1" spans="1:11">
      <c r="A92" s="23">
        <v>20</v>
      </c>
      <c r="B92" s="37"/>
      <c r="C92" s="36" t="s">
        <v>716</v>
      </c>
      <c r="D92" s="37" t="s">
        <v>21</v>
      </c>
      <c r="E92" s="23" t="s">
        <v>640</v>
      </c>
      <c r="F92" s="38" t="s">
        <v>14</v>
      </c>
      <c r="G92" s="80"/>
      <c r="H92" s="19">
        <v>995</v>
      </c>
      <c r="I92" s="23">
        <f t="shared" si="5"/>
        <v>995</v>
      </c>
      <c r="J92" s="89"/>
      <c r="K92" s="37"/>
    </row>
    <row r="93" s="10" customFormat="1" ht="20.1" customHeight="1" spans="1:11">
      <c r="A93" s="23">
        <v>21</v>
      </c>
      <c r="B93" s="37" t="s">
        <v>206</v>
      </c>
      <c r="C93" s="23" t="s">
        <v>717</v>
      </c>
      <c r="D93" s="37" t="s">
        <v>21</v>
      </c>
      <c r="E93" s="23" t="s">
        <v>640</v>
      </c>
      <c r="F93" s="38" t="s">
        <v>14</v>
      </c>
      <c r="G93" s="23">
        <v>1</v>
      </c>
      <c r="H93" s="19">
        <v>995</v>
      </c>
      <c r="I93" s="23">
        <f t="shared" si="5"/>
        <v>995</v>
      </c>
      <c r="J93" s="70">
        <v>2007.09</v>
      </c>
      <c r="K93" s="37"/>
    </row>
    <row r="94" s="10" customFormat="1" ht="20.1" customHeight="1" spans="1:11">
      <c r="A94" s="23">
        <v>22</v>
      </c>
      <c r="B94" s="37" t="s">
        <v>206</v>
      </c>
      <c r="C94" s="19" t="s">
        <v>718</v>
      </c>
      <c r="D94" s="37" t="s">
        <v>21</v>
      </c>
      <c r="E94" s="55" t="s">
        <v>640</v>
      </c>
      <c r="F94" s="38" t="s">
        <v>14</v>
      </c>
      <c r="G94" s="81">
        <v>1</v>
      </c>
      <c r="H94" s="19">
        <v>995</v>
      </c>
      <c r="I94" s="23">
        <f t="shared" si="5"/>
        <v>995</v>
      </c>
      <c r="J94" s="77">
        <v>2007.09</v>
      </c>
      <c r="K94" s="37"/>
    </row>
    <row r="95" s="10" customFormat="1" ht="20.1" customHeight="1" spans="1:11">
      <c r="A95" s="23">
        <v>23</v>
      </c>
      <c r="B95" s="37" t="s">
        <v>206</v>
      </c>
      <c r="C95" s="23" t="s">
        <v>719</v>
      </c>
      <c r="D95" s="37" t="s">
        <v>13</v>
      </c>
      <c r="E95" s="23" t="s">
        <v>640</v>
      </c>
      <c r="F95" s="38" t="s">
        <v>14</v>
      </c>
      <c r="G95" s="23">
        <v>1</v>
      </c>
      <c r="H95" s="19">
        <v>995</v>
      </c>
      <c r="I95" s="23">
        <f t="shared" si="5"/>
        <v>995</v>
      </c>
      <c r="J95" s="70">
        <v>2007.09</v>
      </c>
      <c r="K95" s="37"/>
    </row>
    <row r="96" s="10" customFormat="1" ht="20.1" customHeight="1" spans="1:11">
      <c r="A96" s="23">
        <v>24</v>
      </c>
      <c r="B96" s="37" t="s">
        <v>206</v>
      </c>
      <c r="C96" s="36" t="s">
        <v>720</v>
      </c>
      <c r="D96" s="37" t="s">
        <v>13</v>
      </c>
      <c r="E96" s="23" t="s">
        <v>640</v>
      </c>
      <c r="F96" s="38" t="s">
        <v>14</v>
      </c>
      <c r="G96" s="79">
        <v>2</v>
      </c>
      <c r="H96" s="19">
        <v>995</v>
      </c>
      <c r="I96" s="23">
        <f t="shared" si="5"/>
        <v>995</v>
      </c>
      <c r="J96" s="70" t="s">
        <v>105</v>
      </c>
      <c r="K96" s="37" t="s">
        <v>84</v>
      </c>
    </row>
    <row r="97" s="10" customFormat="1" ht="20.1" customHeight="1" spans="1:11">
      <c r="A97" s="23">
        <v>25</v>
      </c>
      <c r="B97" s="37"/>
      <c r="C97" s="36" t="s">
        <v>721</v>
      </c>
      <c r="D97" s="37" t="s">
        <v>21</v>
      </c>
      <c r="E97" s="55" t="s">
        <v>640</v>
      </c>
      <c r="F97" s="38" t="s">
        <v>14</v>
      </c>
      <c r="G97" s="39"/>
      <c r="H97" s="19">
        <v>995</v>
      </c>
      <c r="I97" s="23">
        <f t="shared" si="5"/>
        <v>995</v>
      </c>
      <c r="J97" s="70"/>
      <c r="K97" s="37"/>
    </row>
    <row r="98" s="10" customFormat="1" ht="20.1" customHeight="1" spans="1:11">
      <c r="A98" s="23">
        <v>26</v>
      </c>
      <c r="B98" s="37" t="s">
        <v>206</v>
      </c>
      <c r="C98" s="23" t="s">
        <v>722</v>
      </c>
      <c r="D98" s="37" t="s">
        <v>13</v>
      </c>
      <c r="E98" s="23" t="s">
        <v>640</v>
      </c>
      <c r="F98" s="38" t="s">
        <v>14</v>
      </c>
      <c r="G98" s="23">
        <v>1</v>
      </c>
      <c r="H98" s="19">
        <v>995</v>
      </c>
      <c r="I98" s="23">
        <f t="shared" si="5"/>
        <v>995</v>
      </c>
      <c r="J98" s="77">
        <v>2007.09</v>
      </c>
      <c r="K98" s="37"/>
    </row>
    <row r="99" s="5" customFormat="1" ht="20.1" customHeight="1" spans="1:11">
      <c r="A99" s="23">
        <v>27</v>
      </c>
      <c r="B99" s="24" t="s">
        <v>206</v>
      </c>
      <c r="C99" s="19" t="s">
        <v>723</v>
      </c>
      <c r="D99" s="24" t="s">
        <v>13</v>
      </c>
      <c r="E99" s="19" t="s">
        <v>640</v>
      </c>
      <c r="F99" s="24" t="s">
        <v>18</v>
      </c>
      <c r="G99" s="19">
        <v>1</v>
      </c>
      <c r="H99" s="23">
        <v>1275</v>
      </c>
      <c r="I99" s="19">
        <f t="shared" si="5"/>
        <v>1275</v>
      </c>
      <c r="J99" s="93">
        <v>2007.09</v>
      </c>
      <c r="K99" s="24"/>
    </row>
    <row r="100" s="5" customFormat="1" ht="20.1" customHeight="1" spans="1:11">
      <c r="A100" s="23">
        <v>28</v>
      </c>
      <c r="B100" s="24" t="s">
        <v>206</v>
      </c>
      <c r="C100" s="19" t="s">
        <v>724</v>
      </c>
      <c r="D100" s="19" t="s">
        <v>13</v>
      </c>
      <c r="E100" s="19" t="s">
        <v>640</v>
      </c>
      <c r="F100" s="38" t="s">
        <v>14</v>
      </c>
      <c r="G100" s="19">
        <v>1</v>
      </c>
      <c r="H100" s="19">
        <v>995</v>
      </c>
      <c r="I100" s="19">
        <f t="shared" si="5"/>
        <v>995</v>
      </c>
      <c r="J100" s="74">
        <v>2007.09</v>
      </c>
      <c r="K100" s="24"/>
    </row>
    <row r="101" s="5" customFormat="1" ht="26" customHeight="1" spans="1:11">
      <c r="A101" s="23">
        <v>29</v>
      </c>
      <c r="B101" s="82" t="s">
        <v>206</v>
      </c>
      <c r="C101" s="82" t="s">
        <v>725</v>
      </c>
      <c r="D101" s="82" t="s">
        <v>13</v>
      </c>
      <c r="E101" s="19" t="s">
        <v>640</v>
      </c>
      <c r="F101" s="38" t="s">
        <v>18</v>
      </c>
      <c r="G101" s="19">
        <v>1</v>
      </c>
      <c r="H101" s="23">
        <v>1275</v>
      </c>
      <c r="I101" s="19">
        <f t="shared" si="5"/>
        <v>1275</v>
      </c>
      <c r="J101" s="74" t="s">
        <v>726</v>
      </c>
      <c r="K101" s="24"/>
    </row>
    <row r="102" s="10" customFormat="1" ht="24" customHeight="1" spans="1:11">
      <c r="A102" s="50" t="s">
        <v>32</v>
      </c>
      <c r="B102" s="244"/>
      <c r="C102" s="52"/>
      <c r="D102" s="52"/>
      <c r="E102" s="52"/>
      <c r="F102" s="53"/>
      <c r="G102" s="52">
        <f>SUM(G73:G101)</f>
        <v>29</v>
      </c>
      <c r="H102" s="52"/>
      <c r="I102" s="52">
        <f>SUM(I73:I101)</f>
        <v>30255</v>
      </c>
      <c r="J102" s="94"/>
      <c r="K102" s="95"/>
    </row>
    <row r="103" ht="20.1" customHeight="1" spans="1:11">
      <c r="A103" s="23">
        <v>1</v>
      </c>
      <c r="B103" s="37" t="s">
        <v>283</v>
      </c>
      <c r="C103" s="23" t="s">
        <v>727</v>
      </c>
      <c r="D103" s="37" t="s">
        <v>13</v>
      </c>
      <c r="E103" s="37" t="s">
        <v>646</v>
      </c>
      <c r="F103" s="38" t="s">
        <v>14</v>
      </c>
      <c r="G103" s="37">
        <v>1</v>
      </c>
      <c r="H103" s="19">
        <v>995</v>
      </c>
      <c r="I103" s="23">
        <f>H103*1</f>
        <v>995</v>
      </c>
      <c r="J103" s="77">
        <v>2007.09</v>
      </c>
      <c r="K103" s="37"/>
    </row>
    <row r="104" ht="20.1" customHeight="1" spans="1:11">
      <c r="A104" s="23">
        <v>2</v>
      </c>
      <c r="B104" s="37" t="s">
        <v>283</v>
      </c>
      <c r="C104" s="23" t="s">
        <v>728</v>
      </c>
      <c r="D104" s="37" t="s">
        <v>13</v>
      </c>
      <c r="E104" s="37" t="s">
        <v>646</v>
      </c>
      <c r="F104" s="38" t="s">
        <v>14</v>
      </c>
      <c r="G104" s="37">
        <v>1</v>
      </c>
      <c r="H104" s="19">
        <v>995</v>
      </c>
      <c r="I104" s="23">
        <f>H104*1</f>
        <v>995</v>
      </c>
      <c r="J104" s="77">
        <v>2007.09</v>
      </c>
      <c r="K104" s="37"/>
    </row>
    <row r="105" s="1" customFormat="1" ht="20.1" customHeight="1" spans="1:11">
      <c r="A105" s="23">
        <v>3</v>
      </c>
      <c r="B105" s="24" t="s">
        <v>283</v>
      </c>
      <c r="C105" s="19" t="s">
        <v>729</v>
      </c>
      <c r="D105" s="24" t="s">
        <v>21</v>
      </c>
      <c r="E105" s="17" t="s">
        <v>646</v>
      </c>
      <c r="F105" s="38" t="s">
        <v>14</v>
      </c>
      <c r="G105" s="25">
        <v>1</v>
      </c>
      <c r="H105" s="19">
        <v>995</v>
      </c>
      <c r="I105" s="19">
        <f t="shared" ref="I105:I111" si="6">H105*1</f>
        <v>995</v>
      </c>
      <c r="J105" s="251">
        <v>2007.09</v>
      </c>
      <c r="K105" s="252"/>
    </row>
    <row r="106" ht="20.1" customHeight="1" spans="1:11">
      <c r="A106" s="23">
        <v>4</v>
      </c>
      <c r="B106" s="37" t="s">
        <v>283</v>
      </c>
      <c r="C106" s="23" t="s">
        <v>730</v>
      </c>
      <c r="D106" s="37" t="s">
        <v>13</v>
      </c>
      <c r="E106" s="37" t="s">
        <v>646</v>
      </c>
      <c r="F106" s="38" t="s">
        <v>14</v>
      </c>
      <c r="G106" s="37">
        <v>1</v>
      </c>
      <c r="H106" s="19">
        <v>995</v>
      </c>
      <c r="I106" s="23">
        <f t="shared" si="6"/>
        <v>995</v>
      </c>
      <c r="J106" s="70">
        <v>2007.09</v>
      </c>
      <c r="K106" s="37" t="s">
        <v>84</v>
      </c>
    </row>
    <row r="107" ht="20.1" customHeight="1" spans="1:11">
      <c r="A107" s="23">
        <v>5</v>
      </c>
      <c r="B107" s="37" t="s">
        <v>283</v>
      </c>
      <c r="C107" s="36" t="s">
        <v>731</v>
      </c>
      <c r="D107" s="37" t="s">
        <v>13</v>
      </c>
      <c r="E107" s="55" t="s">
        <v>646</v>
      </c>
      <c r="F107" s="38" t="s">
        <v>14</v>
      </c>
      <c r="G107" s="79">
        <v>2</v>
      </c>
      <c r="H107" s="19">
        <v>995</v>
      </c>
      <c r="I107" s="23">
        <f t="shared" si="6"/>
        <v>995</v>
      </c>
      <c r="J107" s="77">
        <v>2007.09</v>
      </c>
      <c r="K107" s="37" t="s">
        <v>84</v>
      </c>
    </row>
    <row r="108" ht="20.1" customHeight="1" spans="1:11">
      <c r="A108" s="23">
        <v>6</v>
      </c>
      <c r="B108" s="37"/>
      <c r="C108" s="36" t="s">
        <v>732</v>
      </c>
      <c r="D108" s="37" t="s">
        <v>21</v>
      </c>
      <c r="E108" s="55" t="s">
        <v>646</v>
      </c>
      <c r="F108" s="38" t="s">
        <v>14</v>
      </c>
      <c r="G108" s="39"/>
      <c r="H108" s="19">
        <v>995</v>
      </c>
      <c r="I108" s="23">
        <f t="shared" si="6"/>
        <v>995</v>
      </c>
      <c r="J108" s="69"/>
      <c r="K108" s="37"/>
    </row>
    <row r="109" ht="20.1" customHeight="1" spans="1:11">
      <c r="A109" s="23">
        <v>7</v>
      </c>
      <c r="B109" s="37" t="s">
        <v>283</v>
      </c>
      <c r="C109" s="36" t="s">
        <v>733</v>
      </c>
      <c r="D109" s="37" t="s">
        <v>13</v>
      </c>
      <c r="E109" s="55" t="s">
        <v>646</v>
      </c>
      <c r="F109" s="38" t="s">
        <v>14</v>
      </c>
      <c r="G109" s="79">
        <v>2</v>
      </c>
      <c r="H109" s="19">
        <v>995</v>
      </c>
      <c r="I109" s="23">
        <f t="shared" si="6"/>
        <v>995</v>
      </c>
      <c r="J109" s="77">
        <v>2007.09</v>
      </c>
      <c r="K109" s="37" t="s">
        <v>84</v>
      </c>
    </row>
    <row r="110" ht="20.1" customHeight="1" spans="1:11">
      <c r="A110" s="23">
        <v>8</v>
      </c>
      <c r="B110" s="37"/>
      <c r="C110" s="36" t="s">
        <v>734</v>
      </c>
      <c r="D110" s="37" t="s">
        <v>21</v>
      </c>
      <c r="E110" s="55" t="s">
        <v>646</v>
      </c>
      <c r="F110" s="38" t="s">
        <v>14</v>
      </c>
      <c r="G110" s="39"/>
      <c r="H110" s="19">
        <v>995</v>
      </c>
      <c r="I110" s="23">
        <f t="shared" si="6"/>
        <v>995</v>
      </c>
      <c r="J110" s="69"/>
      <c r="K110" s="37"/>
    </row>
    <row r="111" ht="20.1" customHeight="1" spans="1:11">
      <c r="A111" s="23">
        <v>9</v>
      </c>
      <c r="B111" s="37" t="s">
        <v>283</v>
      </c>
      <c r="C111" s="23" t="s">
        <v>735</v>
      </c>
      <c r="D111" s="37" t="s">
        <v>13</v>
      </c>
      <c r="E111" s="37" t="s">
        <v>646</v>
      </c>
      <c r="F111" s="38" t="s">
        <v>14</v>
      </c>
      <c r="G111" s="37">
        <v>1</v>
      </c>
      <c r="H111" s="19">
        <v>995</v>
      </c>
      <c r="I111" s="23">
        <f t="shared" si="6"/>
        <v>995</v>
      </c>
      <c r="J111" s="77">
        <v>2007.09</v>
      </c>
      <c r="K111" s="37"/>
    </row>
    <row r="112" ht="20.1" customHeight="1" spans="1:11">
      <c r="A112" s="23">
        <v>10</v>
      </c>
      <c r="B112" s="37" t="s">
        <v>283</v>
      </c>
      <c r="C112" s="23" t="s">
        <v>736</v>
      </c>
      <c r="D112" s="37" t="s">
        <v>13</v>
      </c>
      <c r="E112" s="55" t="s">
        <v>646</v>
      </c>
      <c r="F112" s="38" t="s">
        <v>14</v>
      </c>
      <c r="G112" s="60">
        <v>1</v>
      </c>
      <c r="H112" s="19">
        <v>995</v>
      </c>
      <c r="I112" s="23">
        <f t="shared" ref="I112:I131" si="7">H112*1</f>
        <v>995</v>
      </c>
      <c r="J112" s="70">
        <v>2007.09</v>
      </c>
      <c r="K112" s="37"/>
    </row>
    <row r="113" ht="20.1" customHeight="1" spans="1:11">
      <c r="A113" s="23">
        <v>11</v>
      </c>
      <c r="B113" s="37" t="s">
        <v>283</v>
      </c>
      <c r="C113" s="23" t="s">
        <v>737</v>
      </c>
      <c r="D113" s="37" t="s">
        <v>13</v>
      </c>
      <c r="E113" s="37" t="s">
        <v>646</v>
      </c>
      <c r="F113" s="38" t="s">
        <v>14</v>
      </c>
      <c r="G113" s="37">
        <v>1</v>
      </c>
      <c r="H113" s="19">
        <v>995</v>
      </c>
      <c r="I113" s="23">
        <f t="shared" si="7"/>
        <v>995</v>
      </c>
      <c r="J113" s="77">
        <v>2007.09</v>
      </c>
      <c r="K113" s="37"/>
    </row>
    <row r="114" ht="20.1" customHeight="1" spans="1:11">
      <c r="A114" s="23">
        <v>12</v>
      </c>
      <c r="B114" s="37" t="s">
        <v>283</v>
      </c>
      <c r="C114" s="19" t="s">
        <v>738</v>
      </c>
      <c r="D114" s="37" t="s">
        <v>13</v>
      </c>
      <c r="E114" s="37" t="s">
        <v>646</v>
      </c>
      <c r="F114" s="38" t="s">
        <v>14</v>
      </c>
      <c r="G114" s="37">
        <v>1</v>
      </c>
      <c r="H114" s="19">
        <v>995</v>
      </c>
      <c r="I114" s="23">
        <f t="shared" si="7"/>
        <v>995</v>
      </c>
      <c r="J114" s="70">
        <v>2007.09</v>
      </c>
      <c r="K114" s="37"/>
    </row>
    <row r="115" ht="20.1" customHeight="1" spans="1:11">
      <c r="A115" s="23">
        <v>13</v>
      </c>
      <c r="B115" s="37" t="s">
        <v>283</v>
      </c>
      <c r="C115" s="36" t="s">
        <v>739</v>
      </c>
      <c r="D115" s="37" t="s">
        <v>13</v>
      </c>
      <c r="E115" s="55" t="s">
        <v>646</v>
      </c>
      <c r="F115" s="38" t="s">
        <v>14</v>
      </c>
      <c r="G115" s="79">
        <v>2</v>
      </c>
      <c r="H115" s="19">
        <v>995</v>
      </c>
      <c r="I115" s="23">
        <f t="shared" si="7"/>
        <v>995</v>
      </c>
      <c r="J115" s="77">
        <v>2007.09</v>
      </c>
      <c r="K115" s="37" t="s">
        <v>686</v>
      </c>
    </row>
    <row r="116" ht="20.1" customHeight="1" spans="1:11">
      <c r="A116" s="23">
        <v>14</v>
      </c>
      <c r="B116" s="37"/>
      <c r="C116" s="36" t="s">
        <v>740</v>
      </c>
      <c r="D116" s="37" t="s">
        <v>13</v>
      </c>
      <c r="E116" s="55" t="s">
        <v>646</v>
      </c>
      <c r="F116" s="38" t="s">
        <v>14</v>
      </c>
      <c r="G116" s="39"/>
      <c r="H116" s="19">
        <v>995</v>
      </c>
      <c r="I116" s="23">
        <f t="shared" si="7"/>
        <v>995</v>
      </c>
      <c r="J116" s="69"/>
      <c r="K116" s="37"/>
    </row>
    <row r="117" ht="20.1" customHeight="1" spans="1:11">
      <c r="A117" s="23">
        <v>15</v>
      </c>
      <c r="B117" s="37" t="s">
        <v>283</v>
      </c>
      <c r="C117" s="23" t="s">
        <v>741</v>
      </c>
      <c r="D117" s="37" t="s">
        <v>13</v>
      </c>
      <c r="E117" s="37" t="s">
        <v>646</v>
      </c>
      <c r="F117" s="38" t="s">
        <v>14</v>
      </c>
      <c r="G117" s="37">
        <v>1</v>
      </c>
      <c r="H117" s="19">
        <v>995</v>
      </c>
      <c r="I117" s="23">
        <f t="shared" si="7"/>
        <v>995</v>
      </c>
      <c r="J117" s="70">
        <v>2007.09</v>
      </c>
      <c r="K117" s="37"/>
    </row>
    <row r="118" s="1" customFormat="1" ht="20.1" customHeight="1" spans="1:11">
      <c r="A118" s="23">
        <v>16</v>
      </c>
      <c r="B118" s="24" t="s">
        <v>283</v>
      </c>
      <c r="C118" s="19" t="s">
        <v>742</v>
      </c>
      <c r="D118" s="24" t="s">
        <v>13</v>
      </c>
      <c r="E118" s="17" t="s">
        <v>646</v>
      </c>
      <c r="F118" s="24" t="s">
        <v>35</v>
      </c>
      <c r="G118" s="18">
        <v>2</v>
      </c>
      <c r="H118" s="23">
        <v>1275</v>
      </c>
      <c r="I118" s="23">
        <f t="shared" si="7"/>
        <v>1275</v>
      </c>
      <c r="J118" s="74">
        <v>2007.09</v>
      </c>
      <c r="K118" s="24" t="s">
        <v>84</v>
      </c>
    </row>
    <row r="119" ht="20.1" customHeight="1" spans="1:11">
      <c r="A119" s="23">
        <v>17</v>
      </c>
      <c r="B119" s="37"/>
      <c r="C119" s="36" t="s">
        <v>743</v>
      </c>
      <c r="D119" s="37" t="s">
        <v>21</v>
      </c>
      <c r="E119" s="55" t="s">
        <v>646</v>
      </c>
      <c r="F119" s="54" t="s">
        <v>14</v>
      </c>
      <c r="G119" s="39"/>
      <c r="H119" s="19">
        <v>995</v>
      </c>
      <c r="I119" s="23">
        <f t="shared" si="7"/>
        <v>995</v>
      </c>
      <c r="J119" s="69"/>
      <c r="K119" s="37"/>
    </row>
    <row r="120" ht="20.1" customHeight="1" spans="1:11">
      <c r="A120" s="23">
        <v>18</v>
      </c>
      <c r="B120" s="37" t="s">
        <v>283</v>
      </c>
      <c r="C120" s="19" t="s">
        <v>744</v>
      </c>
      <c r="D120" s="37" t="s">
        <v>13</v>
      </c>
      <c r="E120" s="55" t="s">
        <v>646</v>
      </c>
      <c r="F120" s="38" t="s">
        <v>14</v>
      </c>
      <c r="G120" s="18">
        <v>1</v>
      </c>
      <c r="H120" s="19">
        <v>995</v>
      </c>
      <c r="I120" s="23">
        <f t="shared" si="7"/>
        <v>995</v>
      </c>
      <c r="J120" s="70">
        <v>2007.09</v>
      </c>
      <c r="K120" s="37"/>
    </row>
    <row r="121" ht="20.1" customHeight="1" spans="1:11">
      <c r="A121" s="23">
        <v>19</v>
      </c>
      <c r="B121" s="37" t="s">
        <v>283</v>
      </c>
      <c r="C121" s="23" t="s">
        <v>745</v>
      </c>
      <c r="D121" s="37" t="s">
        <v>13</v>
      </c>
      <c r="E121" s="37" t="s">
        <v>646</v>
      </c>
      <c r="F121" s="38" t="s">
        <v>14</v>
      </c>
      <c r="G121" s="37">
        <v>1</v>
      </c>
      <c r="H121" s="19">
        <v>995</v>
      </c>
      <c r="I121" s="23">
        <f t="shared" si="7"/>
        <v>995</v>
      </c>
      <c r="J121" s="70">
        <v>2007.09</v>
      </c>
      <c r="K121" s="37"/>
    </row>
    <row r="122" ht="20.1" customHeight="1" spans="1:11">
      <c r="A122" s="23">
        <v>20</v>
      </c>
      <c r="B122" s="37" t="s">
        <v>283</v>
      </c>
      <c r="C122" s="23" t="s">
        <v>746</v>
      </c>
      <c r="D122" s="23" t="s">
        <v>13</v>
      </c>
      <c r="E122" s="37" t="s">
        <v>646</v>
      </c>
      <c r="F122" s="38" t="s">
        <v>14</v>
      </c>
      <c r="G122" s="23">
        <v>1</v>
      </c>
      <c r="H122" s="19">
        <v>995</v>
      </c>
      <c r="I122" s="23">
        <f t="shared" si="7"/>
        <v>995</v>
      </c>
      <c r="J122" s="87" t="s">
        <v>747</v>
      </c>
      <c r="K122" s="37"/>
    </row>
    <row r="123" ht="20.1" customHeight="1" spans="1:11">
      <c r="A123" s="23">
        <v>21</v>
      </c>
      <c r="B123" s="37" t="s">
        <v>283</v>
      </c>
      <c r="C123" s="83" t="s">
        <v>748</v>
      </c>
      <c r="D123" s="31" t="s">
        <v>13</v>
      </c>
      <c r="E123" s="55" t="s">
        <v>646</v>
      </c>
      <c r="F123" s="38" t="s">
        <v>14</v>
      </c>
      <c r="G123" s="60">
        <v>1</v>
      </c>
      <c r="H123" s="19">
        <v>995</v>
      </c>
      <c r="I123" s="23">
        <f t="shared" si="7"/>
        <v>995</v>
      </c>
      <c r="J123" s="70">
        <v>2007.09</v>
      </c>
      <c r="K123" s="37"/>
    </row>
    <row r="124" ht="20.1" customHeight="1" spans="1:11">
      <c r="A124" s="23">
        <v>22</v>
      </c>
      <c r="B124" s="37" t="s">
        <v>283</v>
      </c>
      <c r="C124" s="83" t="s">
        <v>749</v>
      </c>
      <c r="D124" s="83" t="s">
        <v>13</v>
      </c>
      <c r="E124" s="37" t="s">
        <v>646</v>
      </c>
      <c r="F124" s="38" t="s">
        <v>14</v>
      </c>
      <c r="G124" s="37">
        <v>1</v>
      </c>
      <c r="H124" s="19">
        <v>995</v>
      </c>
      <c r="I124" s="23">
        <f t="shared" si="7"/>
        <v>995</v>
      </c>
      <c r="J124" s="70">
        <v>2007.09</v>
      </c>
      <c r="K124" s="37"/>
    </row>
    <row r="125" ht="20.1" customHeight="1" spans="1:11">
      <c r="A125" s="23">
        <v>23</v>
      </c>
      <c r="B125" s="37" t="s">
        <v>283</v>
      </c>
      <c r="C125" s="83" t="s">
        <v>750</v>
      </c>
      <c r="D125" s="31" t="s">
        <v>13</v>
      </c>
      <c r="E125" s="37" t="s">
        <v>646</v>
      </c>
      <c r="F125" s="38" t="s">
        <v>14</v>
      </c>
      <c r="G125" s="37">
        <v>1</v>
      </c>
      <c r="H125" s="19">
        <v>995</v>
      </c>
      <c r="I125" s="23">
        <f t="shared" si="7"/>
        <v>995</v>
      </c>
      <c r="J125" s="77">
        <v>2007.09</v>
      </c>
      <c r="K125" s="37"/>
    </row>
    <row r="126" s="1" customFormat="1" ht="20.1" customHeight="1" spans="1:11">
      <c r="A126" s="23">
        <v>24</v>
      </c>
      <c r="B126" s="24" t="s">
        <v>283</v>
      </c>
      <c r="C126" s="30" t="s">
        <v>751</v>
      </c>
      <c r="D126" s="30" t="s">
        <v>13</v>
      </c>
      <c r="E126" s="24" t="s">
        <v>646</v>
      </c>
      <c r="F126" s="24" t="s">
        <v>35</v>
      </c>
      <c r="G126" s="24">
        <v>1</v>
      </c>
      <c r="H126" s="23">
        <v>1275</v>
      </c>
      <c r="I126" s="19">
        <f t="shared" si="7"/>
        <v>1275</v>
      </c>
      <c r="J126" s="62">
        <v>2013.07</v>
      </c>
      <c r="K126" s="24" t="s">
        <v>97</v>
      </c>
    </row>
    <row r="127" s="1" customFormat="1" ht="20.1" customHeight="1" spans="1:11">
      <c r="A127" s="23">
        <v>25</v>
      </c>
      <c r="B127" s="24" t="s">
        <v>283</v>
      </c>
      <c r="C127" s="30" t="s">
        <v>752</v>
      </c>
      <c r="D127" s="30" t="s">
        <v>21</v>
      </c>
      <c r="E127" s="24" t="s">
        <v>646</v>
      </c>
      <c r="F127" s="38" t="s">
        <v>14</v>
      </c>
      <c r="G127" s="24">
        <v>1</v>
      </c>
      <c r="H127" s="19">
        <v>995</v>
      </c>
      <c r="I127" s="19">
        <f t="shared" si="7"/>
        <v>995</v>
      </c>
      <c r="J127" s="62">
        <v>2007.09</v>
      </c>
      <c r="K127" s="24"/>
    </row>
    <row r="128" s="1" customFormat="1" ht="20.1" customHeight="1" spans="1:11">
      <c r="A128" s="23">
        <v>26</v>
      </c>
      <c r="B128" s="19" t="s">
        <v>283</v>
      </c>
      <c r="C128" s="30" t="s">
        <v>753</v>
      </c>
      <c r="D128" s="19" t="s">
        <v>13</v>
      </c>
      <c r="E128" s="24" t="s">
        <v>646</v>
      </c>
      <c r="F128" s="34" t="s">
        <v>14</v>
      </c>
      <c r="G128" s="19">
        <v>1</v>
      </c>
      <c r="H128" s="19">
        <v>995</v>
      </c>
      <c r="I128" s="34">
        <f t="shared" si="7"/>
        <v>995</v>
      </c>
      <c r="J128" s="19">
        <v>2007.09</v>
      </c>
      <c r="K128" s="24" t="s">
        <v>97</v>
      </c>
    </row>
    <row r="129" ht="20.1" customHeight="1" spans="1:11">
      <c r="A129" s="23">
        <v>27</v>
      </c>
      <c r="B129" s="253" t="s">
        <v>283</v>
      </c>
      <c r="C129" s="254" t="s">
        <v>754</v>
      </c>
      <c r="D129" s="254" t="s">
        <v>13</v>
      </c>
      <c r="E129" s="253" t="s">
        <v>646</v>
      </c>
      <c r="F129" s="255" t="s">
        <v>14</v>
      </c>
      <c r="G129" s="256">
        <v>1</v>
      </c>
      <c r="H129" s="19">
        <v>995</v>
      </c>
      <c r="I129" s="256">
        <f t="shared" si="7"/>
        <v>995</v>
      </c>
      <c r="J129" s="261">
        <v>2007.09</v>
      </c>
      <c r="K129" s="253"/>
    </row>
    <row r="130" ht="27" customHeight="1" spans="1:11">
      <c r="A130" s="23">
        <v>28</v>
      </c>
      <c r="B130" s="37" t="s">
        <v>134</v>
      </c>
      <c r="C130" s="23" t="s">
        <v>755</v>
      </c>
      <c r="D130" s="37" t="s">
        <v>13</v>
      </c>
      <c r="E130" s="55" t="s">
        <v>646</v>
      </c>
      <c r="F130" s="38" t="s">
        <v>14</v>
      </c>
      <c r="G130" s="37">
        <v>1</v>
      </c>
      <c r="H130" s="19">
        <v>995</v>
      </c>
      <c r="I130" s="23">
        <f t="shared" si="7"/>
        <v>995</v>
      </c>
      <c r="J130" s="77">
        <v>2007.09</v>
      </c>
      <c r="K130" s="37"/>
    </row>
    <row r="131" s="5" customFormat="1" ht="27" customHeight="1" spans="1:11">
      <c r="A131" s="23">
        <v>29</v>
      </c>
      <c r="B131" s="24" t="s">
        <v>134</v>
      </c>
      <c r="C131" s="19" t="s">
        <v>756</v>
      </c>
      <c r="D131" s="24" t="s">
        <v>13</v>
      </c>
      <c r="E131" s="24" t="s">
        <v>646</v>
      </c>
      <c r="F131" s="38" t="s">
        <v>18</v>
      </c>
      <c r="G131" s="24">
        <v>1</v>
      </c>
      <c r="H131" s="19">
        <v>1275</v>
      </c>
      <c r="I131" s="19">
        <f t="shared" si="7"/>
        <v>1275</v>
      </c>
      <c r="J131" s="65">
        <v>2007.09</v>
      </c>
      <c r="K131" s="24" t="s">
        <v>324</v>
      </c>
    </row>
    <row r="132" s="10" customFormat="1" ht="27" customHeight="1" spans="1:11">
      <c r="A132" s="23">
        <v>30</v>
      </c>
      <c r="B132" s="37" t="s">
        <v>134</v>
      </c>
      <c r="C132" s="23" t="s">
        <v>757</v>
      </c>
      <c r="D132" s="37" t="s">
        <v>13</v>
      </c>
      <c r="E132" s="37" t="s">
        <v>646</v>
      </c>
      <c r="F132" s="38" t="s">
        <v>14</v>
      </c>
      <c r="G132" s="37">
        <v>1</v>
      </c>
      <c r="H132" s="19">
        <v>995</v>
      </c>
      <c r="I132" s="23">
        <f t="shared" ref="I129:I141" si="8">H132*1</f>
        <v>995</v>
      </c>
      <c r="J132" s="106">
        <v>2007.09</v>
      </c>
      <c r="K132" s="37"/>
    </row>
    <row r="133" s="10" customFormat="1" ht="27" customHeight="1" spans="1:11">
      <c r="A133" s="23">
        <v>31</v>
      </c>
      <c r="B133" s="37" t="s">
        <v>134</v>
      </c>
      <c r="C133" s="23" t="s">
        <v>758</v>
      </c>
      <c r="D133" s="37" t="s">
        <v>13</v>
      </c>
      <c r="E133" s="37" t="s">
        <v>646</v>
      </c>
      <c r="F133" s="38" t="s">
        <v>14</v>
      </c>
      <c r="G133" s="37">
        <v>1</v>
      </c>
      <c r="H133" s="19">
        <v>995</v>
      </c>
      <c r="I133" s="23">
        <f t="shared" si="8"/>
        <v>995</v>
      </c>
      <c r="J133" s="106">
        <v>2007.09</v>
      </c>
      <c r="K133" s="37"/>
    </row>
    <row r="134" s="10" customFormat="1" ht="27" customHeight="1" spans="1:11">
      <c r="A134" s="23">
        <v>32</v>
      </c>
      <c r="B134" s="37" t="s">
        <v>134</v>
      </c>
      <c r="C134" s="23" t="s">
        <v>759</v>
      </c>
      <c r="D134" s="37" t="s">
        <v>21</v>
      </c>
      <c r="E134" s="37" t="s">
        <v>646</v>
      </c>
      <c r="F134" s="38" t="s">
        <v>14</v>
      </c>
      <c r="G134" s="37">
        <v>1</v>
      </c>
      <c r="H134" s="19">
        <v>995</v>
      </c>
      <c r="I134" s="23">
        <f t="shared" si="8"/>
        <v>995</v>
      </c>
      <c r="J134" s="106">
        <v>2007.09</v>
      </c>
      <c r="K134" s="37"/>
    </row>
    <row r="135" s="10" customFormat="1" ht="27" customHeight="1" spans="1:11">
      <c r="A135" s="23">
        <v>33</v>
      </c>
      <c r="B135" s="54" t="s">
        <v>134</v>
      </c>
      <c r="C135" s="102" t="s">
        <v>760</v>
      </c>
      <c r="D135" s="102" t="s">
        <v>13</v>
      </c>
      <c r="E135" s="37" t="s">
        <v>646</v>
      </c>
      <c r="F135" s="38" t="s">
        <v>14</v>
      </c>
      <c r="G135" s="102">
        <v>1</v>
      </c>
      <c r="H135" s="19">
        <v>995</v>
      </c>
      <c r="I135" s="23">
        <f t="shared" si="8"/>
        <v>995</v>
      </c>
      <c r="J135" s="106" t="s">
        <v>761</v>
      </c>
      <c r="K135" s="37"/>
    </row>
    <row r="136" s="5" customFormat="1" ht="27" customHeight="1" spans="1:11">
      <c r="A136" s="23">
        <v>34</v>
      </c>
      <c r="B136" s="24" t="s">
        <v>134</v>
      </c>
      <c r="C136" s="19" t="s">
        <v>762</v>
      </c>
      <c r="D136" s="19" t="s">
        <v>13</v>
      </c>
      <c r="E136" s="24" t="s">
        <v>646</v>
      </c>
      <c r="F136" s="38" t="s">
        <v>18</v>
      </c>
      <c r="G136" s="19">
        <v>1</v>
      </c>
      <c r="H136" s="19">
        <v>1275</v>
      </c>
      <c r="I136" s="19">
        <f t="shared" si="8"/>
        <v>1275</v>
      </c>
      <c r="J136" s="65" t="s">
        <v>763</v>
      </c>
      <c r="K136" s="24" t="s">
        <v>324</v>
      </c>
    </row>
    <row r="137" s="10" customFormat="1" ht="27" customHeight="1" spans="1:11">
      <c r="A137" s="23">
        <v>35</v>
      </c>
      <c r="B137" s="37" t="s">
        <v>134</v>
      </c>
      <c r="C137" s="23" t="s">
        <v>764</v>
      </c>
      <c r="D137" s="37" t="s">
        <v>13</v>
      </c>
      <c r="E137" s="37" t="s">
        <v>646</v>
      </c>
      <c r="F137" s="38" t="s">
        <v>14</v>
      </c>
      <c r="G137" s="37">
        <v>1</v>
      </c>
      <c r="H137" s="19">
        <v>995</v>
      </c>
      <c r="I137" s="23">
        <f t="shared" si="8"/>
        <v>995</v>
      </c>
      <c r="J137" s="77">
        <v>2007.09</v>
      </c>
      <c r="K137" s="37"/>
    </row>
    <row r="138" s="10" customFormat="1" ht="27" customHeight="1" spans="1:11">
      <c r="A138" s="23">
        <v>36</v>
      </c>
      <c r="B138" s="37" t="s">
        <v>134</v>
      </c>
      <c r="C138" s="19" t="s">
        <v>765</v>
      </c>
      <c r="D138" s="37" t="s">
        <v>13</v>
      </c>
      <c r="E138" s="55" t="s">
        <v>646</v>
      </c>
      <c r="F138" s="38" t="s">
        <v>14</v>
      </c>
      <c r="G138" s="18">
        <v>1</v>
      </c>
      <c r="H138" s="19">
        <v>995</v>
      </c>
      <c r="I138" s="23">
        <f t="shared" si="8"/>
        <v>995</v>
      </c>
      <c r="J138" s="77">
        <v>2007.09</v>
      </c>
      <c r="K138" s="37"/>
    </row>
    <row r="139" s="10" customFormat="1" ht="27" customHeight="1" spans="1:11">
      <c r="A139" s="23">
        <v>37</v>
      </c>
      <c r="B139" s="37" t="s">
        <v>134</v>
      </c>
      <c r="C139" s="23" t="s">
        <v>766</v>
      </c>
      <c r="D139" s="37" t="s">
        <v>13</v>
      </c>
      <c r="E139" s="37" t="s">
        <v>646</v>
      </c>
      <c r="F139" s="38" t="s">
        <v>14</v>
      </c>
      <c r="G139" s="55">
        <v>1</v>
      </c>
      <c r="H139" s="19">
        <v>995</v>
      </c>
      <c r="I139" s="23">
        <f t="shared" si="8"/>
        <v>995</v>
      </c>
      <c r="J139" s="106">
        <v>2007.09</v>
      </c>
      <c r="K139" s="37"/>
    </row>
    <row r="140" s="5" customFormat="1" ht="27" customHeight="1" spans="1:11">
      <c r="A140" s="23">
        <v>38</v>
      </c>
      <c r="B140" s="24" t="s">
        <v>134</v>
      </c>
      <c r="C140" s="19" t="s">
        <v>767</v>
      </c>
      <c r="D140" s="19" t="s">
        <v>13</v>
      </c>
      <c r="E140" s="24" t="s">
        <v>646</v>
      </c>
      <c r="F140" s="38" t="s">
        <v>35</v>
      </c>
      <c r="G140" s="19">
        <v>1</v>
      </c>
      <c r="H140" s="23">
        <v>1275</v>
      </c>
      <c r="I140" s="19">
        <f t="shared" si="8"/>
        <v>1275</v>
      </c>
      <c r="J140" s="19">
        <v>2007.09</v>
      </c>
      <c r="K140" s="24" t="s">
        <v>97</v>
      </c>
    </row>
    <row r="141" s="10" customFormat="1" ht="27" customHeight="1" spans="1:11">
      <c r="A141" s="23">
        <v>39</v>
      </c>
      <c r="B141" s="253" t="s">
        <v>134</v>
      </c>
      <c r="C141" s="256" t="s">
        <v>768</v>
      </c>
      <c r="D141" s="256" t="s">
        <v>13</v>
      </c>
      <c r="E141" s="253" t="s">
        <v>646</v>
      </c>
      <c r="F141" s="257" t="s">
        <v>14</v>
      </c>
      <c r="G141" s="256">
        <v>1</v>
      </c>
      <c r="H141" s="19">
        <v>995</v>
      </c>
      <c r="I141" s="256">
        <f t="shared" si="8"/>
        <v>995</v>
      </c>
      <c r="J141" s="256">
        <v>2007.09</v>
      </c>
      <c r="K141" s="253" t="s">
        <v>769</v>
      </c>
    </row>
    <row r="142" s="10" customFormat="1" ht="20.1" customHeight="1" spans="1:11">
      <c r="A142" s="23">
        <v>40</v>
      </c>
      <c r="B142" s="37" t="s">
        <v>343</v>
      </c>
      <c r="C142" s="23" t="s">
        <v>770</v>
      </c>
      <c r="D142" s="23" t="s">
        <v>13</v>
      </c>
      <c r="E142" s="23" t="s">
        <v>640</v>
      </c>
      <c r="F142" s="38" t="s">
        <v>14</v>
      </c>
      <c r="G142" s="23">
        <v>1</v>
      </c>
      <c r="H142" s="19">
        <v>995</v>
      </c>
      <c r="I142" s="23">
        <f t="shared" ref="I142:I154" si="9">H142*1</f>
        <v>995</v>
      </c>
      <c r="J142" s="70">
        <v>2007.09</v>
      </c>
      <c r="K142" s="37"/>
    </row>
    <row r="143" s="10" customFormat="1" ht="20.1" customHeight="1" spans="1:11">
      <c r="A143" s="23">
        <v>41</v>
      </c>
      <c r="B143" s="37" t="s">
        <v>343</v>
      </c>
      <c r="C143" s="23" t="s">
        <v>771</v>
      </c>
      <c r="D143" s="23" t="s">
        <v>13</v>
      </c>
      <c r="E143" s="23" t="s">
        <v>640</v>
      </c>
      <c r="F143" s="38" t="s">
        <v>14</v>
      </c>
      <c r="G143" s="23">
        <v>1</v>
      </c>
      <c r="H143" s="19">
        <v>995</v>
      </c>
      <c r="I143" s="23">
        <f t="shared" si="9"/>
        <v>995</v>
      </c>
      <c r="J143" s="70">
        <v>2007.01</v>
      </c>
      <c r="K143" s="37"/>
    </row>
    <row r="144" s="10" customFormat="1" ht="20.1" customHeight="1" spans="1:11">
      <c r="A144" s="23">
        <v>42</v>
      </c>
      <c r="B144" s="37" t="s">
        <v>343</v>
      </c>
      <c r="C144" s="36" t="s">
        <v>772</v>
      </c>
      <c r="D144" s="37" t="s">
        <v>13</v>
      </c>
      <c r="E144" s="55" t="s">
        <v>640</v>
      </c>
      <c r="F144" s="38" t="s">
        <v>14</v>
      </c>
      <c r="G144" s="79">
        <v>2</v>
      </c>
      <c r="H144" s="19">
        <v>995</v>
      </c>
      <c r="I144" s="23">
        <f t="shared" si="9"/>
        <v>995</v>
      </c>
      <c r="J144" s="77">
        <v>2007.09</v>
      </c>
      <c r="K144" s="37" t="s">
        <v>84</v>
      </c>
    </row>
    <row r="145" s="10" customFormat="1" ht="20.1" customHeight="1" spans="1:11">
      <c r="A145" s="23">
        <v>43</v>
      </c>
      <c r="B145" s="37"/>
      <c r="C145" s="36" t="s">
        <v>773</v>
      </c>
      <c r="D145" s="37" t="s">
        <v>21</v>
      </c>
      <c r="E145" s="55" t="s">
        <v>640</v>
      </c>
      <c r="F145" s="38" t="s">
        <v>14</v>
      </c>
      <c r="G145" s="39"/>
      <c r="H145" s="19">
        <v>995</v>
      </c>
      <c r="I145" s="23">
        <f t="shared" si="9"/>
        <v>995</v>
      </c>
      <c r="J145" s="69"/>
      <c r="K145" s="37"/>
    </row>
    <row r="146" s="10" customFormat="1" ht="20.1" customHeight="1" spans="1:11">
      <c r="A146" s="23">
        <v>44</v>
      </c>
      <c r="B146" s="37" t="s">
        <v>343</v>
      </c>
      <c r="C146" s="23" t="s">
        <v>774</v>
      </c>
      <c r="D146" s="23" t="s">
        <v>13</v>
      </c>
      <c r="E146" s="23" t="s">
        <v>640</v>
      </c>
      <c r="F146" s="38" t="s">
        <v>14</v>
      </c>
      <c r="G146" s="23">
        <v>1</v>
      </c>
      <c r="H146" s="19">
        <v>995</v>
      </c>
      <c r="I146" s="23">
        <f t="shared" si="9"/>
        <v>995</v>
      </c>
      <c r="J146" s="70">
        <v>2007.09</v>
      </c>
      <c r="K146" s="37"/>
    </row>
    <row r="147" s="10" customFormat="1" ht="20.1" customHeight="1" spans="1:11">
      <c r="A147" s="23">
        <v>45</v>
      </c>
      <c r="B147" s="37" t="s">
        <v>343</v>
      </c>
      <c r="C147" s="23" t="s">
        <v>775</v>
      </c>
      <c r="D147" s="23" t="s">
        <v>13</v>
      </c>
      <c r="E147" s="23" t="s">
        <v>640</v>
      </c>
      <c r="F147" s="38" t="s">
        <v>14</v>
      </c>
      <c r="G147" s="23">
        <v>1</v>
      </c>
      <c r="H147" s="19">
        <v>995</v>
      </c>
      <c r="I147" s="23">
        <f t="shared" si="9"/>
        <v>995</v>
      </c>
      <c r="J147" s="70">
        <v>2007.09</v>
      </c>
      <c r="K147" s="37"/>
    </row>
    <row r="148" s="10" customFormat="1" ht="20.1" customHeight="1" spans="1:11">
      <c r="A148" s="23">
        <v>46</v>
      </c>
      <c r="B148" s="37" t="s">
        <v>343</v>
      </c>
      <c r="C148" s="23" t="s">
        <v>776</v>
      </c>
      <c r="D148" s="23" t="s">
        <v>13</v>
      </c>
      <c r="E148" s="23" t="s">
        <v>640</v>
      </c>
      <c r="F148" s="38" t="s">
        <v>14</v>
      </c>
      <c r="G148" s="23">
        <v>1</v>
      </c>
      <c r="H148" s="19">
        <v>995</v>
      </c>
      <c r="I148" s="23">
        <f t="shared" si="9"/>
        <v>995</v>
      </c>
      <c r="J148" s="70">
        <v>2009.11</v>
      </c>
      <c r="K148" s="37"/>
    </row>
    <row r="149" s="10" customFormat="1" ht="20.1" customHeight="1" spans="1:11">
      <c r="A149" s="23">
        <v>47</v>
      </c>
      <c r="B149" s="37" t="s">
        <v>343</v>
      </c>
      <c r="C149" s="23" t="s">
        <v>777</v>
      </c>
      <c r="D149" s="23" t="s">
        <v>13</v>
      </c>
      <c r="E149" s="23" t="s">
        <v>640</v>
      </c>
      <c r="F149" s="38" t="s">
        <v>14</v>
      </c>
      <c r="G149" s="23">
        <v>1</v>
      </c>
      <c r="H149" s="19">
        <v>995</v>
      </c>
      <c r="I149" s="23">
        <f t="shared" si="9"/>
        <v>995</v>
      </c>
      <c r="J149" s="70">
        <v>2012.07</v>
      </c>
      <c r="K149" s="37" t="s">
        <v>84</v>
      </c>
    </row>
    <row r="150" s="10" customFormat="1" ht="20.1" customHeight="1" spans="1:11">
      <c r="A150" s="23">
        <v>48</v>
      </c>
      <c r="B150" s="37" t="s">
        <v>343</v>
      </c>
      <c r="C150" s="23" t="s">
        <v>778</v>
      </c>
      <c r="D150" s="23" t="s">
        <v>13</v>
      </c>
      <c r="E150" s="23" t="s">
        <v>640</v>
      </c>
      <c r="F150" s="38" t="s">
        <v>14</v>
      </c>
      <c r="G150" s="23">
        <v>1</v>
      </c>
      <c r="H150" s="19">
        <v>995</v>
      </c>
      <c r="I150" s="23">
        <f t="shared" si="9"/>
        <v>995</v>
      </c>
      <c r="J150" s="87">
        <v>2007.09</v>
      </c>
      <c r="K150" s="37"/>
    </row>
    <row r="151" s="10" customFormat="1" ht="20.1" customHeight="1" spans="1:11">
      <c r="A151" s="23">
        <v>49</v>
      </c>
      <c r="B151" s="37" t="s">
        <v>343</v>
      </c>
      <c r="C151" s="23" t="s">
        <v>779</v>
      </c>
      <c r="D151" s="23" t="s">
        <v>13</v>
      </c>
      <c r="E151" s="23" t="s">
        <v>640</v>
      </c>
      <c r="F151" s="38" t="s">
        <v>14</v>
      </c>
      <c r="G151" s="23">
        <v>1</v>
      </c>
      <c r="H151" s="19">
        <v>995</v>
      </c>
      <c r="I151" s="23">
        <f t="shared" si="9"/>
        <v>995</v>
      </c>
      <c r="J151" s="77">
        <v>2007.09</v>
      </c>
      <c r="K151" s="37"/>
    </row>
    <row r="152" s="10" customFormat="1" ht="20.1" customHeight="1" spans="1:11">
      <c r="A152" s="23">
        <v>50</v>
      </c>
      <c r="B152" s="37" t="s">
        <v>343</v>
      </c>
      <c r="C152" s="23" t="s">
        <v>780</v>
      </c>
      <c r="D152" s="23" t="s">
        <v>13</v>
      </c>
      <c r="E152" s="23" t="s">
        <v>640</v>
      </c>
      <c r="F152" s="38" t="s">
        <v>14</v>
      </c>
      <c r="G152" s="23">
        <v>1</v>
      </c>
      <c r="H152" s="19">
        <v>995</v>
      </c>
      <c r="I152" s="23">
        <f t="shared" si="9"/>
        <v>995</v>
      </c>
      <c r="J152" s="70">
        <v>2007.09</v>
      </c>
      <c r="K152" s="37"/>
    </row>
    <row r="153" s="10" customFormat="1" ht="20.1" customHeight="1" spans="1:11">
      <c r="A153" s="23">
        <v>51</v>
      </c>
      <c r="B153" s="37" t="s">
        <v>343</v>
      </c>
      <c r="C153" s="23" t="s">
        <v>781</v>
      </c>
      <c r="D153" s="23" t="s">
        <v>13</v>
      </c>
      <c r="E153" s="23" t="s">
        <v>640</v>
      </c>
      <c r="F153" s="38" t="s">
        <v>14</v>
      </c>
      <c r="G153" s="23">
        <v>1</v>
      </c>
      <c r="H153" s="19">
        <v>995</v>
      </c>
      <c r="I153" s="23">
        <f t="shared" si="9"/>
        <v>995</v>
      </c>
      <c r="J153" s="70">
        <v>2007.09</v>
      </c>
      <c r="K153" s="37" t="s">
        <v>782</v>
      </c>
    </row>
    <row r="154" s="2" customFormat="1" ht="20.1" customHeight="1" spans="1:11">
      <c r="A154" s="23">
        <v>52</v>
      </c>
      <c r="B154" s="24" t="s">
        <v>343</v>
      </c>
      <c r="C154" s="258" t="s">
        <v>783</v>
      </c>
      <c r="D154" s="19" t="s">
        <v>13</v>
      </c>
      <c r="E154" s="19" t="s">
        <v>640</v>
      </c>
      <c r="F154" s="24" t="s">
        <v>35</v>
      </c>
      <c r="G154" s="19">
        <v>1</v>
      </c>
      <c r="H154" s="23">
        <v>1275</v>
      </c>
      <c r="I154" s="23">
        <f t="shared" si="9"/>
        <v>1275</v>
      </c>
      <c r="J154" s="19">
        <v>2007.09</v>
      </c>
      <c r="K154" s="24"/>
    </row>
    <row r="155" s="239" customFormat="1" ht="20.1" customHeight="1" spans="1:11">
      <c r="A155" s="23">
        <v>53</v>
      </c>
      <c r="B155" s="37" t="s">
        <v>343</v>
      </c>
      <c r="C155" s="36" t="s">
        <v>784</v>
      </c>
      <c r="D155" s="37" t="s">
        <v>13</v>
      </c>
      <c r="E155" s="55" t="s">
        <v>640</v>
      </c>
      <c r="F155" s="38" t="s">
        <v>14</v>
      </c>
      <c r="G155" s="79">
        <v>2</v>
      </c>
      <c r="H155" s="19">
        <v>995</v>
      </c>
      <c r="I155" s="23">
        <f t="shared" ref="I155:I171" si="10">H155*1</f>
        <v>995</v>
      </c>
      <c r="J155" s="77">
        <v>2007.09</v>
      </c>
      <c r="K155" s="37" t="s">
        <v>84</v>
      </c>
    </row>
    <row r="156" s="239" customFormat="1" ht="20.1" customHeight="1" spans="1:11">
      <c r="A156" s="23">
        <v>54</v>
      </c>
      <c r="B156" s="37"/>
      <c r="C156" s="36" t="s">
        <v>785</v>
      </c>
      <c r="D156" s="37" t="s">
        <v>21</v>
      </c>
      <c r="E156" s="55" t="s">
        <v>640</v>
      </c>
      <c r="F156" s="38" t="s">
        <v>14</v>
      </c>
      <c r="G156" s="39"/>
      <c r="H156" s="19">
        <v>995</v>
      </c>
      <c r="I156" s="23">
        <f t="shared" si="10"/>
        <v>995</v>
      </c>
      <c r="J156" s="69"/>
      <c r="K156" s="37"/>
    </row>
    <row r="157" s="239" customFormat="1" ht="20.1" customHeight="1" spans="1:11">
      <c r="A157" s="23">
        <v>55</v>
      </c>
      <c r="B157" s="37" t="s">
        <v>343</v>
      </c>
      <c r="C157" s="23" t="s">
        <v>786</v>
      </c>
      <c r="D157" s="23" t="s">
        <v>13</v>
      </c>
      <c r="E157" s="23" t="s">
        <v>640</v>
      </c>
      <c r="F157" s="38" t="s">
        <v>14</v>
      </c>
      <c r="G157" s="23">
        <v>1</v>
      </c>
      <c r="H157" s="19">
        <v>995</v>
      </c>
      <c r="I157" s="23">
        <f t="shared" si="10"/>
        <v>995</v>
      </c>
      <c r="J157" s="70">
        <v>2007.09</v>
      </c>
      <c r="K157" s="37"/>
    </row>
    <row r="158" s="239" customFormat="1" ht="20.1" customHeight="1" spans="1:11">
      <c r="A158" s="23">
        <v>56</v>
      </c>
      <c r="B158" s="37" t="s">
        <v>343</v>
      </c>
      <c r="C158" s="23" t="s">
        <v>787</v>
      </c>
      <c r="D158" s="23" t="s">
        <v>13</v>
      </c>
      <c r="E158" s="23" t="s">
        <v>640</v>
      </c>
      <c r="F158" s="38" t="s">
        <v>14</v>
      </c>
      <c r="G158" s="23">
        <v>1</v>
      </c>
      <c r="H158" s="19">
        <v>995</v>
      </c>
      <c r="I158" s="23">
        <f t="shared" si="10"/>
        <v>995</v>
      </c>
      <c r="J158" s="70">
        <v>2007.09</v>
      </c>
      <c r="K158" s="37"/>
    </row>
    <row r="159" s="239" customFormat="1" ht="20.1" customHeight="1" spans="1:11">
      <c r="A159" s="23">
        <v>57</v>
      </c>
      <c r="B159" s="37" t="s">
        <v>343</v>
      </c>
      <c r="C159" s="23" t="s">
        <v>788</v>
      </c>
      <c r="D159" s="23" t="s">
        <v>13</v>
      </c>
      <c r="E159" s="23" t="s">
        <v>640</v>
      </c>
      <c r="F159" s="38" t="s">
        <v>14</v>
      </c>
      <c r="G159" s="23">
        <v>1</v>
      </c>
      <c r="H159" s="19">
        <v>995</v>
      </c>
      <c r="I159" s="23">
        <f t="shared" si="10"/>
        <v>995</v>
      </c>
      <c r="J159" s="70">
        <v>2007.09</v>
      </c>
      <c r="K159" s="37"/>
    </row>
    <row r="160" s="14" customFormat="1" ht="20.1" customHeight="1" spans="1:11">
      <c r="A160" s="23">
        <v>58</v>
      </c>
      <c r="B160" s="24" t="s">
        <v>343</v>
      </c>
      <c r="C160" s="19" t="s">
        <v>789</v>
      </c>
      <c r="D160" s="19" t="s">
        <v>13</v>
      </c>
      <c r="E160" s="19" t="s">
        <v>640</v>
      </c>
      <c r="F160" s="24" t="s">
        <v>35</v>
      </c>
      <c r="G160" s="19">
        <v>1</v>
      </c>
      <c r="H160" s="23">
        <v>1275</v>
      </c>
      <c r="I160" s="19">
        <f t="shared" si="10"/>
        <v>1275</v>
      </c>
      <c r="J160" s="74">
        <v>2007.09</v>
      </c>
      <c r="K160" s="24" t="s">
        <v>97</v>
      </c>
    </row>
    <row r="161" s="14" customFormat="1" ht="20.1" customHeight="1" spans="1:11">
      <c r="A161" s="23">
        <v>59</v>
      </c>
      <c r="B161" s="24" t="s">
        <v>343</v>
      </c>
      <c r="C161" s="19" t="s">
        <v>790</v>
      </c>
      <c r="D161" s="24" t="s">
        <v>13</v>
      </c>
      <c r="E161" s="17" t="s">
        <v>640</v>
      </c>
      <c r="F161" s="38" t="s">
        <v>18</v>
      </c>
      <c r="G161" s="18">
        <v>2</v>
      </c>
      <c r="H161" s="19">
        <v>1275</v>
      </c>
      <c r="I161" s="19">
        <f t="shared" si="10"/>
        <v>1275</v>
      </c>
      <c r="J161" s="74">
        <v>2007.09</v>
      </c>
      <c r="K161" s="24" t="s">
        <v>791</v>
      </c>
    </row>
    <row r="162" s="14" customFormat="1" ht="20.1" customHeight="1" spans="1:11">
      <c r="A162" s="23">
        <v>60</v>
      </c>
      <c r="B162" s="24"/>
      <c r="C162" s="36" t="s">
        <v>792</v>
      </c>
      <c r="D162" s="24" t="s">
        <v>21</v>
      </c>
      <c r="E162" s="17" t="s">
        <v>640</v>
      </c>
      <c r="F162" s="24" t="s">
        <v>35</v>
      </c>
      <c r="G162" s="25"/>
      <c r="H162" s="23">
        <v>1275</v>
      </c>
      <c r="I162" s="19">
        <f t="shared" si="10"/>
        <v>1275</v>
      </c>
      <c r="J162" s="96"/>
      <c r="K162" s="24"/>
    </row>
    <row r="163" s="14" customFormat="1" ht="20.1" customHeight="1" spans="1:11">
      <c r="A163" s="23">
        <v>61</v>
      </c>
      <c r="B163" s="24" t="s">
        <v>343</v>
      </c>
      <c r="C163" s="19" t="s">
        <v>793</v>
      </c>
      <c r="D163" s="19" t="s">
        <v>13</v>
      </c>
      <c r="E163" s="19" t="s">
        <v>640</v>
      </c>
      <c r="F163" s="38" t="s">
        <v>14</v>
      </c>
      <c r="G163" s="19">
        <v>1</v>
      </c>
      <c r="H163" s="19">
        <v>995</v>
      </c>
      <c r="I163" s="19">
        <f t="shared" si="10"/>
        <v>995</v>
      </c>
      <c r="J163" s="74">
        <v>2007.09</v>
      </c>
      <c r="K163" s="24"/>
    </row>
    <row r="164" s="14" customFormat="1" ht="20.1" customHeight="1" spans="1:11">
      <c r="A164" s="23">
        <v>62</v>
      </c>
      <c r="B164" s="24" t="s">
        <v>343</v>
      </c>
      <c r="C164" s="19" t="s">
        <v>794</v>
      </c>
      <c r="D164" s="19" t="s">
        <v>13</v>
      </c>
      <c r="E164" s="19" t="s">
        <v>640</v>
      </c>
      <c r="F164" s="38" t="s">
        <v>14</v>
      </c>
      <c r="G164" s="19">
        <v>1</v>
      </c>
      <c r="H164" s="19">
        <v>995</v>
      </c>
      <c r="I164" s="19">
        <f t="shared" si="10"/>
        <v>995</v>
      </c>
      <c r="J164" s="62" t="s">
        <v>296</v>
      </c>
      <c r="K164" s="24"/>
    </row>
    <row r="165" s="2" customFormat="1" ht="20.1" customHeight="1" spans="1:11">
      <c r="A165" s="23">
        <v>63</v>
      </c>
      <c r="B165" s="19" t="s">
        <v>343</v>
      </c>
      <c r="C165" s="259" t="s">
        <v>795</v>
      </c>
      <c r="D165" s="19" t="s">
        <v>21</v>
      </c>
      <c r="E165" s="19" t="s">
        <v>640</v>
      </c>
      <c r="F165" s="34" t="s">
        <v>35</v>
      </c>
      <c r="G165" s="19">
        <v>1</v>
      </c>
      <c r="H165" s="23">
        <v>1275</v>
      </c>
      <c r="I165" s="19">
        <f t="shared" si="10"/>
        <v>1275</v>
      </c>
      <c r="J165" s="19">
        <v>2007.09</v>
      </c>
      <c r="K165" s="262" t="s">
        <v>97</v>
      </c>
    </row>
    <row r="166" s="14" customFormat="1" ht="20.1" customHeight="1" spans="1:11">
      <c r="A166" s="23">
        <v>64</v>
      </c>
      <c r="B166" s="24" t="s">
        <v>343</v>
      </c>
      <c r="C166" s="19" t="s">
        <v>796</v>
      </c>
      <c r="D166" s="19" t="s">
        <v>13</v>
      </c>
      <c r="E166" s="19" t="s">
        <v>640</v>
      </c>
      <c r="F166" s="38" t="s">
        <v>18</v>
      </c>
      <c r="G166" s="19">
        <v>1</v>
      </c>
      <c r="H166" s="23">
        <v>1275</v>
      </c>
      <c r="I166" s="19">
        <f t="shared" si="10"/>
        <v>1275</v>
      </c>
      <c r="J166" s="62">
        <v>2007.09</v>
      </c>
      <c r="K166" s="24" t="s">
        <v>649</v>
      </c>
    </row>
    <row r="167" s="14" customFormat="1" ht="20.1" customHeight="1" spans="1:11">
      <c r="A167" s="23">
        <v>65</v>
      </c>
      <c r="B167" s="24" t="s">
        <v>343</v>
      </c>
      <c r="C167" s="19" t="s">
        <v>797</v>
      </c>
      <c r="D167" s="19" t="s">
        <v>13</v>
      </c>
      <c r="E167" s="19" t="s">
        <v>640</v>
      </c>
      <c r="F167" s="38" t="s">
        <v>14</v>
      </c>
      <c r="G167" s="19">
        <v>1</v>
      </c>
      <c r="H167" s="19">
        <v>995</v>
      </c>
      <c r="I167" s="19">
        <f t="shared" si="10"/>
        <v>995</v>
      </c>
      <c r="J167" s="62">
        <v>2007.09</v>
      </c>
      <c r="K167" s="24"/>
    </row>
    <row r="168" s="14" customFormat="1" ht="20.1" customHeight="1" spans="1:11">
      <c r="A168" s="23">
        <v>66</v>
      </c>
      <c r="B168" s="24" t="s">
        <v>343</v>
      </c>
      <c r="C168" s="260" t="s">
        <v>798</v>
      </c>
      <c r="D168" s="24" t="s">
        <v>13</v>
      </c>
      <c r="E168" s="19" t="s">
        <v>640</v>
      </c>
      <c r="F168" s="24" t="s">
        <v>18</v>
      </c>
      <c r="G168" s="19">
        <v>1</v>
      </c>
      <c r="H168" s="23">
        <v>1275</v>
      </c>
      <c r="I168" s="19">
        <f t="shared" si="10"/>
        <v>1275</v>
      </c>
      <c r="J168" s="62" t="s">
        <v>127</v>
      </c>
      <c r="K168" s="24"/>
    </row>
    <row r="169" s="10" customFormat="1" ht="24.95" customHeight="1" spans="1:11">
      <c r="A169" s="23">
        <v>67</v>
      </c>
      <c r="B169" s="54" t="s">
        <v>343</v>
      </c>
      <c r="C169" s="102" t="s">
        <v>799</v>
      </c>
      <c r="D169" s="102" t="s">
        <v>13</v>
      </c>
      <c r="E169" s="23" t="s">
        <v>640</v>
      </c>
      <c r="F169" s="38" t="s">
        <v>14</v>
      </c>
      <c r="G169" s="102">
        <v>1</v>
      </c>
      <c r="H169" s="19">
        <v>995</v>
      </c>
      <c r="I169" s="23">
        <f t="shared" si="10"/>
        <v>995</v>
      </c>
      <c r="J169" s="102">
        <v>2019.07</v>
      </c>
      <c r="K169" s="37"/>
    </row>
    <row r="170" ht="20.1" customHeight="1" spans="1:11">
      <c r="A170" s="50" t="s">
        <v>32</v>
      </c>
      <c r="B170" s="244"/>
      <c r="C170" s="52"/>
      <c r="D170" s="52"/>
      <c r="E170" s="52"/>
      <c r="F170" s="103"/>
      <c r="G170" s="52">
        <f>SUM(G103:G169)</f>
        <v>67</v>
      </c>
      <c r="H170" s="52"/>
      <c r="I170" s="52">
        <f>SUM(I103:I169)</f>
        <v>70025</v>
      </c>
      <c r="J170" s="73"/>
      <c r="K170" s="95"/>
    </row>
    <row r="171" ht="20.1" customHeight="1" spans="1:11">
      <c r="A171" s="23">
        <v>1</v>
      </c>
      <c r="B171" s="37" t="s">
        <v>464</v>
      </c>
      <c r="C171" s="23" t="s">
        <v>800</v>
      </c>
      <c r="D171" s="23" t="s">
        <v>21</v>
      </c>
      <c r="E171" s="23" t="s">
        <v>646</v>
      </c>
      <c r="F171" s="38" t="s">
        <v>14</v>
      </c>
      <c r="G171" s="23">
        <v>1</v>
      </c>
      <c r="H171" s="19">
        <v>995</v>
      </c>
      <c r="I171" s="23">
        <f t="shared" ref="I171:I182" si="11">H171*1</f>
        <v>995</v>
      </c>
      <c r="J171" s="70">
        <v>2012.1</v>
      </c>
      <c r="K171" s="37"/>
    </row>
    <row r="172" s="2" customFormat="1" ht="21.75" customHeight="1" spans="1:11">
      <c r="A172" s="23">
        <v>2</v>
      </c>
      <c r="B172" s="19" t="s">
        <v>464</v>
      </c>
      <c r="C172" s="30" t="s">
        <v>801</v>
      </c>
      <c r="D172" s="19" t="s">
        <v>13</v>
      </c>
      <c r="E172" s="19" t="s">
        <v>646</v>
      </c>
      <c r="F172" s="34" t="s">
        <v>14</v>
      </c>
      <c r="G172" s="19">
        <v>1</v>
      </c>
      <c r="H172" s="19">
        <v>995</v>
      </c>
      <c r="I172" s="34">
        <f t="shared" si="11"/>
        <v>995</v>
      </c>
      <c r="J172" s="19">
        <v>2007.09</v>
      </c>
      <c r="K172" s="19" t="s">
        <v>802</v>
      </c>
    </row>
    <row r="173" ht="20.1" customHeight="1" spans="1:11">
      <c r="A173" s="23">
        <v>3</v>
      </c>
      <c r="B173" s="37" t="s">
        <v>464</v>
      </c>
      <c r="C173" s="23" t="s">
        <v>803</v>
      </c>
      <c r="D173" s="37" t="s">
        <v>13</v>
      </c>
      <c r="E173" s="37" t="s">
        <v>646</v>
      </c>
      <c r="F173" s="38" t="s">
        <v>14</v>
      </c>
      <c r="G173" s="37">
        <v>1</v>
      </c>
      <c r="H173" s="19">
        <v>995</v>
      </c>
      <c r="I173" s="23">
        <f t="shared" si="11"/>
        <v>995</v>
      </c>
      <c r="J173" s="70">
        <v>2007.09</v>
      </c>
      <c r="K173" s="37"/>
    </row>
    <row r="174" s="1" customFormat="1" ht="20.1" customHeight="1" spans="1:11">
      <c r="A174" s="23">
        <v>4</v>
      </c>
      <c r="B174" s="24" t="s">
        <v>464</v>
      </c>
      <c r="C174" s="19" t="s">
        <v>804</v>
      </c>
      <c r="D174" s="19" t="s">
        <v>13</v>
      </c>
      <c r="E174" s="19" t="s">
        <v>646</v>
      </c>
      <c r="F174" s="38" t="s">
        <v>35</v>
      </c>
      <c r="G174" s="19">
        <v>1</v>
      </c>
      <c r="H174" s="23">
        <v>1275</v>
      </c>
      <c r="I174" s="19">
        <f t="shared" si="11"/>
        <v>1275</v>
      </c>
      <c r="J174" s="62">
        <v>2007.09</v>
      </c>
      <c r="K174" s="24" t="s">
        <v>805</v>
      </c>
    </row>
    <row r="175" ht="20.1" customHeight="1" spans="1:11">
      <c r="A175" s="23">
        <v>5</v>
      </c>
      <c r="B175" s="37" t="s">
        <v>464</v>
      </c>
      <c r="C175" s="19" t="s">
        <v>806</v>
      </c>
      <c r="D175" s="37" t="s">
        <v>13</v>
      </c>
      <c r="E175" s="55" t="s">
        <v>646</v>
      </c>
      <c r="F175" s="38" t="s">
        <v>14</v>
      </c>
      <c r="G175" s="25">
        <v>1</v>
      </c>
      <c r="H175" s="19">
        <v>995</v>
      </c>
      <c r="I175" s="23">
        <f t="shared" si="11"/>
        <v>995</v>
      </c>
      <c r="J175" s="69" t="s">
        <v>105</v>
      </c>
      <c r="K175" s="37"/>
    </row>
    <row r="176" ht="20.1" customHeight="1" spans="1:11">
      <c r="A176" s="23">
        <v>6</v>
      </c>
      <c r="B176" s="37" t="s">
        <v>464</v>
      </c>
      <c r="C176" s="23" t="s">
        <v>807</v>
      </c>
      <c r="D176" s="23" t="s">
        <v>13</v>
      </c>
      <c r="E176" s="23" t="s">
        <v>646</v>
      </c>
      <c r="F176" s="38" t="s">
        <v>14</v>
      </c>
      <c r="G176" s="23">
        <v>1</v>
      </c>
      <c r="H176" s="19">
        <v>995</v>
      </c>
      <c r="I176" s="23">
        <f t="shared" si="11"/>
        <v>995</v>
      </c>
      <c r="J176" s="70">
        <v>2007.09</v>
      </c>
      <c r="K176" s="37"/>
    </row>
    <row r="177" ht="20.1" customHeight="1" spans="1:11">
      <c r="A177" s="23">
        <v>7</v>
      </c>
      <c r="B177" s="37" t="s">
        <v>464</v>
      </c>
      <c r="C177" s="23" t="s">
        <v>808</v>
      </c>
      <c r="D177" s="23" t="s">
        <v>13</v>
      </c>
      <c r="E177" s="23" t="s">
        <v>646</v>
      </c>
      <c r="F177" s="38" t="s">
        <v>14</v>
      </c>
      <c r="G177" s="23">
        <v>1</v>
      </c>
      <c r="H177" s="19">
        <v>995</v>
      </c>
      <c r="I177" s="23">
        <f t="shared" si="11"/>
        <v>995</v>
      </c>
      <c r="J177" s="70">
        <v>2007.09</v>
      </c>
      <c r="K177" s="37"/>
    </row>
    <row r="178" s="1" customFormat="1" ht="25" customHeight="1" spans="1:11">
      <c r="A178" s="23">
        <v>8</v>
      </c>
      <c r="B178" s="24" t="s">
        <v>464</v>
      </c>
      <c r="C178" s="19" t="s">
        <v>809</v>
      </c>
      <c r="D178" s="19" t="s">
        <v>21</v>
      </c>
      <c r="E178" s="19" t="s">
        <v>646</v>
      </c>
      <c r="F178" s="22" t="s">
        <v>18</v>
      </c>
      <c r="G178" s="19">
        <v>1</v>
      </c>
      <c r="H178" s="19">
        <v>1275</v>
      </c>
      <c r="I178" s="19">
        <f t="shared" si="11"/>
        <v>1275</v>
      </c>
      <c r="J178" s="62">
        <v>2007.09</v>
      </c>
      <c r="K178" s="24">
        <v>2025.08</v>
      </c>
    </row>
    <row r="179" s="1" customFormat="1" ht="20.1" customHeight="1" spans="1:11">
      <c r="A179" s="23">
        <v>9</v>
      </c>
      <c r="B179" s="24" t="s">
        <v>464</v>
      </c>
      <c r="C179" s="19" t="s">
        <v>810</v>
      </c>
      <c r="D179" s="19" t="s">
        <v>13</v>
      </c>
      <c r="E179" s="19" t="s">
        <v>646</v>
      </c>
      <c r="F179" s="38" t="s">
        <v>14</v>
      </c>
      <c r="G179" s="19">
        <v>1</v>
      </c>
      <c r="H179" s="19">
        <v>995</v>
      </c>
      <c r="I179" s="19">
        <f t="shared" si="11"/>
        <v>995</v>
      </c>
      <c r="J179" s="62">
        <v>2007.09</v>
      </c>
      <c r="K179" s="24"/>
    </row>
    <row r="180" s="1" customFormat="1" ht="20.1" customHeight="1" spans="1:11">
      <c r="A180" s="23">
        <v>10</v>
      </c>
      <c r="B180" s="24" t="s">
        <v>464</v>
      </c>
      <c r="C180" s="19" t="s">
        <v>811</v>
      </c>
      <c r="D180" s="19" t="s">
        <v>13</v>
      </c>
      <c r="E180" s="19" t="s">
        <v>646</v>
      </c>
      <c r="F180" s="38" t="s">
        <v>14</v>
      </c>
      <c r="G180" s="19">
        <v>1</v>
      </c>
      <c r="H180" s="19">
        <v>995</v>
      </c>
      <c r="I180" s="19">
        <f t="shared" si="11"/>
        <v>995</v>
      </c>
      <c r="J180" s="62">
        <v>2007.09</v>
      </c>
      <c r="K180" s="24"/>
    </row>
    <row r="181" s="1" customFormat="1" ht="20.1" customHeight="1" spans="1:11">
      <c r="A181" s="23">
        <v>11</v>
      </c>
      <c r="B181" s="19" t="s">
        <v>464</v>
      </c>
      <c r="C181" s="30" t="s">
        <v>812</v>
      </c>
      <c r="D181" s="19" t="s">
        <v>21</v>
      </c>
      <c r="E181" s="19" t="s">
        <v>646</v>
      </c>
      <c r="F181" s="34" t="s">
        <v>35</v>
      </c>
      <c r="G181" s="19">
        <v>1</v>
      </c>
      <c r="H181" s="23">
        <v>1275</v>
      </c>
      <c r="I181" s="34">
        <f t="shared" si="11"/>
        <v>1275</v>
      </c>
      <c r="J181" s="19">
        <v>2007.09</v>
      </c>
      <c r="K181" s="24" t="s">
        <v>813</v>
      </c>
    </row>
    <row r="182" s="1" customFormat="1" ht="20.1" customHeight="1" spans="1:11">
      <c r="A182" s="23">
        <v>12</v>
      </c>
      <c r="B182" s="24" t="s">
        <v>464</v>
      </c>
      <c r="C182" s="19" t="s">
        <v>814</v>
      </c>
      <c r="D182" s="19" t="s">
        <v>13</v>
      </c>
      <c r="E182" s="19" t="s">
        <v>646</v>
      </c>
      <c r="F182" s="22" t="s">
        <v>35</v>
      </c>
      <c r="G182" s="19">
        <v>1</v>
      </c>
      <c r="H182" s="23">
        <v>1275</v>
      </c>
      <c r="I182" s="19">
        <f t="shared" si="11"/>
        <v>1275</v>
      </c>
      <c r="J182" s="62">
        <v>2007.09</v>
      </c>
      <c r="K182" s="24" t="s">
        <v>97</v>
      </c>
    </row>
    <row r="183" ht="20.1" customHeight="1" spans="1:11">
      <c r="A183" s="23">
        <v>13</v>
      </c>
      <c r="B183" s="37" t="s">
        <v>464</v>
      </c>
      <c r="C183" s="23" t="s">
        <v>815</v>
      </c>
      <c r="D183" s="37" t="s">
        <v>21</v>
      </c>
      <c r="E183" s="55" t="s">
        <v>646</v>
      </c>
      <c r="F183" s="38" t="s">
        <v>14</v>
      </c>
      <c r="G183" s="60">
        <v>1</v>
      </c>
      <c r="H183" s="19">
        <v>995</v>
      </c>
      <c r="I183" s="23">
        <f t="shared" ref="I183:I209" si="12">H183*1</f>
        <v>995</v>
      </c>
      <c r="J183" s="70">
        <v>2007.09</v>
      </c>
      <c r="K183" s="37"/>
    </row>
    <row r="184" ht="20.1" customHeight="1" spans="1:11">
      <c r="A184" s="23">
        <v>14</v>
      </c>
      <c r="B184" s="37" t="s">
        <v>464</v>
      </c>
      <c r="C184" s="23" t="s">
        <v>816</v>
      </c>
      <c r="D184" s="23" t="s">
        <v>13</v>
      </c>
      <c r="E184" s="23" t="s">
        <v>646</v>
      </c>
      <c r="F184" s="38" t="s">
        <v>14</v>
      </c>
      <c r="G184" s="23">
        <v>1</v>
      </c>
      <c r="H184" s="19">
        <v>995</v>
      </c>
      <c r="I184" s="23">
        <f t="shared" si="12"/>
        <v>995</v>
      </c>
      <c r="J184" s="70">
        <v>2007.09</v>
      </c>
      <c r="K184" s="37"/>
    </row>
    <row r="185" s="1" customFormat="1" ht="20.1" customHeight="1" spans="1:11">
      <c r="A185" s="23">
        <v>15</v>
      </c>
      <c r="B185" s="24" t="s">
        <v>464</v>
      </c>
      <c r="C185" s="19" t="s">
        <v>817</v>
      </c>
      <c r="D185" s="19" t="s">
        <v>13</v>
      </c>
      <c r="E185" s="19" t="s">
        <v>646</v>
      </c>
      <c r="F185" s="38" t="s">
        <v>18</v>
      </c>
      <c r="G185" s="19">
        <v>1</v>
      </c>
      <c r="H185" s="23">
        <v>1275</v>
      </c>
      <c r="I185" s="19">
        <f t="shared" si="12"/>
        <v>1275</v>
      </c>
      <c r="J185" s="62">
        <v>2007.09</v>
      </c>
      <c r="K185" s="24" t="s">
        <v>805</v>
      </c>
    </row>
    <row r="186" s="1" customFormat="1" ht="20.1" customHeight="1" spans="1:11">
      <c r="A186" s="23">
        <v>16</v>
      </c>
      <c r="B186" s="24" t="s">
        <v>464</v>
      </c>
      <c r="C186" s="19" t="s">
        <v>818</v>
      </c>
      <c r="D186" s="19" t="s">
        <v>13</v>
      </c>
      <c r="E186" s="19" t="s">
        <v>646</v>
      </c>
      <c r="F186" s="38" t="s">
        <v>14</v>
      </c>
      <c r="G186" s="19">
        <v>1</v>
      </c>
      <c r="H186" s="19">
        <v>995</v>
      </c>
      <c r="I186" s="19">
        <f t="shared" si="12"/>
        <v>995</v>
      </c>
      <c r="J186" s="62">
        <v>2007.09</v>
      </c>
      <c r="K186" s="24"/>
    </row>
    <row r="187" s="5" customFormat="1" ht="20.1" customHeight="1" spans="1:11">
      <c r="A187" s="23">
        <v>17</v>
      </c>
      <c r="B187" s="24" t="s">
        <v>71</v>
      </c>
      <c r="C187" s="19" t="s">
        <v>819</v>
      </c>
      <c r="D187" s="24" t="s">
        <v>21</v>
      </c>
      <c r="E187" s="19" t="s">
        <v>640</v>
      </c>
      <c r="F187" s="38" t="s">
        <v>14</v>
      </c>
      <c r="G187" s="64">
        <v>1</v>
      </c>
      <c r="H187" s="19">
        <v>995</v>
      </c>
      <c r="I187" s="19">
        <f t="shared" si="12"/>
        <v>995</v>
      </c>
      <c r="J187" s="96" t="s">
        <v>296</v>
      </c>
      <c r="K187" s="24"/>
    </row>
    <row r="188" s="5" customFormat="1" ht="20.1" customHeight="1" spans="1:11">
      <c r="A188" s="23">
        <v>18</v>
      </c>
      <c r="B188" s="19" t="s">
        <v>71</v>
      </c>
      <c r="C188" s="30" t="s">
        <v>820</v>
      </c>
      <c r="D188" s="19" t="s">
        <v>13</v>
      </c>
      <c r="E188" s="19" t="s">
        <v>640</v>
      </c>
      <c r="F188" s="34" t="s">
        <v>14</v>
      </c>
      <c r="G188" s="19">
        <v>1</v>
      </c>
      <c r="H188" s="19">
        <v>995</v>
      </c>
      <c r="I188" s="34">
        <f t="shared" si="12"/>
        <v>995</v>
      </c>
      <c r="J188" s="19" t="s">
        <v>821</v>
      </c>
      <c r="K188" s="24" t="s">
        <v>97</v>
      </c>
    </row>
    <row r="189" s="5" customFormat="1" ht="20.1" customHeight="1" spans="1:11">
      <c r="A189" s="23">
        <v>19</v>
      </c>
      <c r="B189" s="104" t="s">
        <v>71</v>
      </c>
      <c r="C189" s="48" t="s">
        <v>822</v>
      </c>
      <c r="D189" s="48" t="s">
        <v>13</v>
      </c>
      <c r="E189" s="19" t="s">
        <v>640</v>
      </c>
      <c r="F189" s="48" t="s">
        <v>35</v>
      </c>
      <c r="G189" s="48">
        <v>1</v>
      </c>
      <c r="H189" s="19">
        <v>1275</v>
      </c>
      <c r="I189" s="19">
        <f t="shared" si="12"/>
        <v>1275</v>
      </c>
      <c r="J189" s="104">
        <v>2024.12</v>
      </c>
      <c r="K189" s="24">
        <v>2025.07</v>
      </c>
    </row>
    <row r="190" s="5" customFormat="1" ht="20.1" customHeight="1" spans="1:11">
      <c r="A190" s="23">
        <v>20</v>
      </c>
      <c r="B190" s="24" t="s">
        <v>71</v>
      </c>
      <c r="C190" s="19" t="s">
        <v>823</v>
      </c>
      <c r="D190" s="19" t="s">
        <v>13</v>
      </c>
      <c r="E190" s="19" t="s">
        <v>640</v>
      </c>
      <c r="F190" s="38" t="s">
        <v>14</v>
      </c>
      <c r="G190" s="19">
        <v>1</v>
      </c>
      <c r="H190" s="19">
        <v>995</v>
      </c>
      <c r="I190" s="19">
        <f t="shared" si="12"/>
        <v>995</v>
      </c>
      <c r="J190" s="62">
        <v>2007.09</v>
      </c>
      <c r="K190" s="24"/>
    </row>
    <row r="191" s="5" customFormat="1" ht="20.1" customHeight="1" spans="1:11">
      <c r="A191" s="23">
        <v>21</v>
      </c>
      <c r="B191" s="24" t="s">
        <v>71</v>
      </c>
      <c r="C191" s="19" t="s">
        <v>824</v>
      </c>
      <c r="D191" s="19" t="s">
        <v>13</v>
      </c>
      <c r="E191" s="19" t="s">
        <v>640</v>
      </c>
      <c r="F191" s="100" t="s">
        <v>14</v>
      </c>
      <c r="G191" s="19">
        <v>1</v>
      </c>
      <c r="H191" s="19">
        <v>995</v>
      </c>
      <c r="I191" s="19">
        <f t="shared" si="12"/>
        <v>995</v>
      </c>
      <c r="J191" s="62">
        <v>2007.09</v>
      </c>
      <c r="K191" s="24">
        <v>2025.07</v>
      </c>
    </row>
    <row r="192" s="5" customFormat="1" ht="20.1" customHeight="1" spans="1:11">
      <c r="A192" s="23">
        <v>22</v>
      </c>
      <c r="B192" s="24" t="s">
        <v>71</v>
      </c>
      <c r="C192" s="19" t="s">
        <v>825</v>
      </c>
      <c r="D192" s="19" t="s">
        <v>13</v>
      </c>
      <c r="E192" s="19" t="s">
        <v>640</v>
      </c>
      <c r="F192" s="38" t="s">
        <v>14</v>
      </c>
      <c r="G192" s="19">
        <v>1</v>
      </c>
      <c r="H192" s="19">
        <v>995</v>
      </c>
      <c r="I192" s="19">
        <f t="shared" si="12"/>
        <v>995</v>
      </c>
      <c r="J192" s="62">
        <v>2007.09</v>
      </c>
      <c r="K192" s="24"/>
    </row>
    <row r="193" s="5" customFormat="1" ht="20.1" customHeight="1" spans="1:11">
      <c r="A193" s="23">
        <v>23</v>
      </c>
      <c r="B193" s="24" t="s">
        <v>71</v>
      </c>
      <c r="C193" s="19" t="s">
        <v>826</v>
      </c>
      <c r="D193" s="19" t="s">
        <v>13</v>
      </c>
      <c r="E193" s="19" t="s">
        <v>640</v>
      </c>
      <c r="F193" s="38" t="s">
        <v>14</v>
      </c>
      <c r="G193" s="19">
        <v>1</v>
      </c>
      <c r="H193" s="19">
        <v>995</v>
      </c>
      <c r="I193" s="19">
        <f t="shared" si="12"/>
        <v>995</v>
      </c>
      <c r="J193" s="62">
        <v>2007.09</v>
      </c>
      <c r="K193" s="24"/>
    </row>
    <row r="194" s="5" customFormat="1" ht="20.1" customHeight="1" spans="1:11">
      <c r="A194" s="23">
        <v>24</v>
      </c>
      <c r="B194" s="24" t="s">
        <v>71</v>
      </c>
      <c r="C194" s="19" t="s">
        <v>827</v>
      </c>
      <c r="D194" s="19" t="s">
        <v>21</v>
      </c>
      <c r="E194" s="19" t="s">
        <v>640</v>
      </c>
      <c r="F194" s="100" t="s">
        <v>35</v>
      </c>
      <c r="G194" s="19">
        <v>1</v>
      </c>
      <c r="H194" s="23">
        <v>1275</v>
      </c>
      <c r="I194" s="19">
        <f t="shared" si="12"/>
        <v>1275</v>
      </c>
      <c r="J194" s="62">
        <v>2008.09</v>
      </c>
      <c r="K194" s="24" t="s">
        <v>97</v>
      </c>
    </row>
    <row r="195" s="10" customFormat="1" ht="20.1" customHeight="1" spans="1:11">
      <c r="A195" s="23">
        <v>25</v>
      </c>
      <c r="B195" s="37" t="s">
        <v>71</v>
      </c>
      <c r="C195" s="23" t="s">
        <v>828</v>
      </c>
      <c r="D195" s="23" t="s">
        <v>21</v>
      </c>
      <c r="E195" s="23" t="s">
        <v>640</v>
      </c>
      <c r="F195" s="38" t="s">
        <v>14</v>
      </c>
      <c r="G195" s="23">
        <v>1</v>
      </c>
      <c r="H195" s="19">
        <v>995</v>
      </c>
      <c r="I195" s="23">
        <f t="shared" si="12"/>
        <v>995</v>
      </c>
      <c r="J195" s="70">
        <v>2007.09</v>
      </c>
      <c r="K195" s="37"/>
    </row>
    <row r="196" s="10" customFormat="1" ht="20.1" customHeight="1" spans="1:11">
      <c r="A196" s="23">
        <v>26</v>
      </c>
      <c r="B196" s="37" t="s">
        <v>71</v>
      </c>
      <c r="C196" s="36" t="s">
        <v>829</v>
      </c>
      <c r="D196" s="37" t="s">
        <v>13</v>
      </c>
      <c r="E196" s="55" t="s">
        <v>640</v>
      </c>
      <c r="F196" s="38" t="s">
        <v>14</v>
      </c>
      <c r="G196" s="79">
        <v>2</v>
      </c>
      <c r="H196" s="19">
        <v>995</v>
      </c>
      <c r="I196" s="23">
        <f t="shared" si="12"/>
        <v>995</v>
      </c>
      <c r="J196" s="77">
        <v>2007.09</v>
      </c>
      <c r="K196" s="37" t="s">
        <v>84</v>
      </c>
    </row>
    <row r="197" s="10" customFormat="1" ht="20.1" customHeight="1" spans="1:11">
      <c r="A197" s="23">
        <v>27</v>
      </c>
      <c r="B197" s="37"/>
      <c r="C197" s="36" t="s">
        <v>830</v>
      </c>
      <c r="D197" s="37" t="s">
        <v>21</v>
      </c>
      <c r="E197" s="55" t="s">
        <v>640</v>
      </c>
      <c r="F197" s="22" t="s">
        <v>35</v>
      </c>
      <c r="G197" s="39"/>
      <c r="H197" s="23">
        <v>1275</v>
      </c>
      <c r="I197" s="23">
        <f t="shared" si="12"/>
        <v>1275</v>
      </c>
      <c r="J197" s="69"/>
      <c r="K197" s="37"/>
    </row>
    <row r="198" s="10" customFormat="1" ht="20.1" customHeight="1" spans="1:11">
      <c r="A198" s="23">
        <v>28</v>
      </c>
      <c r="B198" s="37" t="s">
        <v>71</v>
      </c>
      <c r="C198" s="19" t="s">
        <v>831</v>
      </c>
      <c r="D198" s="37" t="s">
        <v>21</v>
      </c>
      <c r="E198" s="55" t="s">
        <v>640</v>
      </c>
      <c r="F198" s="38" t="s">
        <v>14</v>
      </c>
      <c r="G198" s="39">
        <v>1</v>
      </c>
      <c r="H198" s="19">
        <v>995</v>
      </c>
      <c r="I198" s="23">
        <f t="shared" si="12"/>
        <v>995</v>
      </c>
      <c r="J198" s="70">
        <v>2007.09</v>
      </c>
      <c r="K198" s="37"/>
    </row>
    <row r="199" s="10" customFormat="1" ht="20.1" customHeight="1" spans="1:11">
      <c r="A199" s="23">
        <v>29</v>
      </c>
      <c r="B199" s="37" t="s">
        <v>71</v>
      </c>
      <c r="C199" s="19" t="s">
        <v>832</v>
      </c>
      <c r="D199" s="37" t="s">
        <v>21</v>
      </c>
      <c r="E199" s="55" t="s">
        <v>640</v>
      </c>
      <c r="F199" s="38" t="s">
        <v>14</v>
      </c>
      <c r="G199" s="60">
        <v>1</v>
      </c>
      <c r="H199" s="19">
        <v>995</v>
      </c>
      <c r="I199" s="23">
        <f t="shared" si="12"/>
        <v>995</v>
      </c>
      <c r="J199" s="70">
        <v>2007.09</v>
      </c>
      <c r="K199" s="37"/>
    </row>
    <row r="200" s="10" customFormat="1" ht="20.1" customHeight="1" spans="1:11">
      <c r="A200" s="23">
        <v>30</v>
      </c>
      <c r="B200" s="37" t="s">
        <v>71</v>
      </c>
      <c r="C200" s="19" t="s">
        <v>833</v>
      </c>
      <c r="D200" s="37" t="s">
        <v>21</v>
      </c>
      <c r="E200" s="55" t="s">
        <v>640</v>
      </c>
      <c r="F200" s="38" t="s">
        <v>14</v>
      </c>
      <c r="G200" s="25">
        <v>1</v>
      </c>
      <c r="H200" s="19">
        <v>995</v>
      </c>
      <c r="I200" s="23">
        <f t="shared" si="12"/>
        <v>995</v>
      </c>
      <c r="J200" s="70">
        <v>2007.09</v>
      </c>
      <c r="K200" s="37"/>
    </row>
    <row r="201" s="5" customFormat="1" ht="20.1" customHeight="1" spans="1:11">
      <c r="A201" s="23">
        <v>31</v>
      </c>
      <c r="B201" s="24" t="s">
        <v>71</v>
      </c>
      <c r="C201" s="19" t="s">
        <v>834</v>
      </c>
      <c r="D201" s="24" t="s">
        <v>13</v>
      </c>
      <c r="E201" s="17" t="s">
        <v>640</v>
      </c>
      <c r="F201" s="38" t="s">
        <v>14</v>
      </c>
      <c r="G201" s="18">
        <v>1</v>
      </c>
      <c r="H201" s="19">
        <v>995</v>
      </c>
      <c r="I201" s="19">
        <f t="shared" si="12"/>
        <v>995</v>
      </c>
      <c r="J201" s="74" t="s">
        <v>376</v>
      </c>
      <c r="K201" s="24">
        <v>2025.07</v>
      </c>
    </row>
    <row r="202" s="5" customFormat="1" ht="20.1" customHeight="1" spans="1:11">
      <c r="A202" s="23">
        <v>32</v>
      </c>
      <c r="B202" s="24" t="s">
        <v>71</v>
      </c>
      <c r="C202" s="19" t="s">
        <v>835</v>
      </c>
      <c r="D202" s="19" t="s">
        <v>21</v>
      </c>
      <c r="E202" s="19" t="s">
        <v>640</v>
      </c>
      <c r="F202" s="38" t="s">
        <v>14</v>
      </c>
      <c r="G202" s="19">
        <v>1</v>
      </c>
      <c r="H202" s="19">
        <v>995</v>
      </c>
      <c r="I202" s="19">
        <f t="shared" si="12"/>
        <v>995</v>
      </c>
      <c r="J202" s="74">
        <v>2007.09</v>
      </c>
      <c r="K202" s="24"/>
    </row>
    <row r="203" s="5" customFormat="1" ht="30" customHeight="1" spans="1:11">
      <c r="A203" s="23">
        <v>33</v>
      </c>
      <c r="B203" s="24" t="s">
        <v>71</v>
      </c>
      <c r="C203" s="19" t="s">
        <v>836</v>
      </c>
      <c r="D203" s="24" t="s">
        <v>13</v>
      </c>
      <c r="E203" s="19" t="s">
        <v>640</v>
      </c>
      <c r="F203" s="38" t="s">
        <v>14</v>
      </c>
      <c r="G203" s="18">
        <v>1</v>
      </c>
      <c r="H203" s="34">
        <v>995</v>
      </c>
      <c r="I203" s="34">
        <f t="shared" si="12"/>
        <v>995</v>
      </c>
      <c r="J203" s="74">
        <v>2007.09</v>
      </c>
      <c r="K203" s="233"/>
    </row>
    <row r="204" s="5" customFormat="1" ht="20.1" customHeight="1" spans="1:11">
      <c r="A204" s="23">
        <v>34</v>
      </c>
      <c r="B204" s="24" t="s">
        <v>71</v>
      </c>
      <c r="C204" s="19" t="s">
        <v>837</v>
      </c>
      <c r="D204" s="19" t="s">
        <v>13</v>
      </c>
      <c r="E204" s="19" t="s">
        <v>640</v>
      </c>
      <c r="F204" s="100" t="s">
        <v>18</v>
      </c>
      <c r="G204" s="19">
        <v>1</v>
      </c>
      <c r="H204" s="19">
        <v>1275</v>
      </c>
      <c r="I204" s="19">
        <f t="shared" si="12"/>
        <v>1275</v>
      </c>
      <c r="J204" s="62">
        <v>2007.09</v>
      </c>
      <c r="K204" s="24"/>
    </row>
    <row r="205" s="5" customFormat="1" ht="20.1" customHeight="1" spans="1:11">
      <c r="A205" s="23">
        <v>35</v>
      </c>
      <c r="B205" s="24" t="s">
        <v>71</v>
      </c>
      <c r="C205" s="19" t="s">
        <v>838</v>
      </c>
      <c r="D205" s="19" t="s">
        <v>13</v>
      </c>
      <c r="E205" s="19" t="s">
        <v>640</v>
      </c>
      <c r="F205" s="100" t="s">
        <v>18</v>
      </c>
      <c r="G205" s="19">
        <v>1</v>
      </c>
      <c r="H205" s="19">
        <v>1275</v>
      </c>
      <c r="I205" s="19">
        <f t="shared" si="12"/>
        <v>1275</v>
      </c>
      <c r="J205" s="62">
        <v>2007.09</v>
      </c>
      <c r="K205" s="24"/>
    </row>
    <row r="206" s="5" customFormat="1" ht="20.1" customHeight="1" spans="1:11">
      <c r="A206" s="23">
        <v>36</v>
      </c>
      <c r="B206" s="24" t="s">
        <v>71</v>
      </c>
      <c r="C206" s="19" t="s">
        <v>839</v>
      </c>
      <c r="D206" s="19" t="s">
        <v>13</v>
      </c>
      <c r="E206" s="19" t="s">
        <v>640</v>
      </c>
      <c r="F206" s="38" t="s">
        <v>14</v>
      </c>
      <c r="G206" s="19">
        <v>1</v>
      </c>
      <c r="H206" s="19">
        <v>995</v>
      </c>
      <c r="I206" s="19">
        <f t="shared" si="12"/>
        <v>995</v>
      </c>
      <c r="J206" s="62">
        <v>2007.09</v>
      </c>
      <c r="K206" s="24"/>
    </row>
    <row r="207" s="5" customFormat="1" ht="20.1" customHeight="1" spans="1:11">
      <c r="A207" s="23">
        <v>37</v>
      </c>
      <c r="B207" s="24" t="s">
        <v>71</v>
      </c>
      <c r="C207" s="19" t="s">
        <v>840</v>
      </c>
      <c r="D207" s="19" t="s">
        <v>13</v>
      </c>
      <c r="E207" s="19" t="s">
        <v>640</v>
      </c>
      <c r="F207" s="100" t="s">
        <v>14</v>
      </c>
      <c r="G207" s="19">
        <v>1</v>
      </c>
      <c r="H207" s="19">
        <v>995</v>
      </c>
      <c r="I207" s="19">
        <f t="shared" si="12"/>
        <v>995</v>
      </c>
      <c r="J207" s="62">
        <v>2007.09</v>
      </c>
      <c r="K207" s="24">
        <v>2025.07</v>
      </c>
    </row>
    <row r="208" s="2" customFormat="1" ht="32.1" customHeight="1" spans="1:11">
      <c r="A208" s="23">
        <v>38</v>
      </c>
      <c r="B208" s="19" t="s">
        <v>71</v>
      </c>
      <c r="C208" s="30" t="s">
        <v>841</v>
      </c>
      <c r="D208" s="19" t="s">
        <v>174</v>
      </c>
      <c r="E208" s="19" t="s">
        <v>640</v>
      </c>
      <c r="F208" s="34" t="s">
        <v>18</v>
      </c>
      <c r="G208" s="19">
        <v>1</v>
      </c>
      <c r="H208" s="23">
        <v>1275</v>
      </c>
      <c r="I208" s="23">
        <f t="shared" si="12"/>
        <v>1275</v>
      </c>
      <c r="J208" s="19" t="s">
        <v>371</v>
      </c>
      <c r="K208" s="24" t="s">
        <v>842</v>
      </c>
    </row>
    <row r="209" s="2" customFormat="1" ht="21" customHeight="1" spans="1:11">
      <c r="A209" s="23">
        <v>39</v>
      </c>
      <c r="B209" s="30" t="s">
        <v>71</v>
      </c>
      <c r="C209" s="263" t="s">
        <v>843</v>
      </c>
      <c r="D209" s="30" t="s">
        <v>13</v>
      </c>
      <c r="E209" s="19" t="s">
        <v>640</v>
      </c>
      <c r="F209" s="34" t="s">
        <v>18</v>
      </c>
      <c r="G209" s="30">
        <v>1</v>
      </c>
      <c r="H209" s="23">
        <v>1275</v>
      </c>
      <c r="I209" s="23">
        <f t="shared" si="12"/>
        <v>1275</v>
      </c>
      <c r="J209" s="43" t="s">
        <v>78</v>
      </c>
      <c r="K209" s="24" t="s">
        <v>844</v>
      </c>
    </row>
    <row r="210" ht="20.1" customHeight="1" spans="1:11">
      <c r="A210" s="50" t="s">
        <v>32</v>
      </c>
      <c r="B210" s="244"/>
      <c r="C210" s="52"/>
      <c r="D210" s="52"/>
      <c r="E210" s="52"/>
      <c r="F210" s="53"/>
      <c r="G210" s="52">
        <f>SUM(G171:G209)</f>
        <v>39</v>
      </c>
      <c r="H210" s="52"/>
      <c r="I210" s="52">
        <f>SUM(I171:I209)</f>
        <v>42165</v>
      </c>
      <c r="J210" s="73"/>
      <c r="K210" s="95"/>
    </row>
    <row r="211" ht="20.1" customHeight="1" spans="1:11">
      <c r="A211" s="23">
        <v>1</v>
      </c>
      <c r="B211" s="37" t="s">
        <v>541</v>
      </c>
      <c r="C211" s="23" t="s">
        <v>845</v>
      </c>
      <c r="D211" s="23" t="s">
        <v>13</v>
      </c>
      <c r="E211" s="23" t="s">
        <v>646</v>
      </c>
      <c r="F211" s="38" t="s">
        <v>14</v>
      </c>
      <c r="G211" s="23">
        <v>1</v>
      </c>
      <c r="H211" s="19">
        <v>995</v>
      </c>
      <c r="I211" s="23">
        <f t="shared" ref="I211:I225" si="13">H211*1</f>
        <v>995</v>
      </c>
      <c r="J211" s="70">
        <v>2007.09</v>
      </c>
      <c r="K211" s="37" t="s">
        <v>84</v>
      </c>
    </row>
    <row r="212" ht="20.1" customHeight="1" spans="1:11">
      <c r="A212" s="23">
        <v>2</v>
      </c>
      <c r="B212" s="37" t="s">
        <v>541</v>
      </c>
      <c r="C212" s="23" t="s">
        <v>846</v>
      </c>
      <c r="D212" s="23" t="s">
        <v>13</v>
      </c>
      <c r="E212" s="23" t="s">
        <v>646</v>
      </c>
      <c r="F212" s="38" t="s">
        <v>14</v>
      </c>
      <c r="G212" s="23">
        <v>1</v>
      </c>
      <c r="H212" s="19">
        <v>995</v>
      </c>
      <c r="I212" s="23">
        <f t="shared" si="13"/>
        <v>995</v>
      </c>
      <c r="J212" s="70">
        <v>2007.09</v>
      </c>
      <c r="K212" s="37"/>
    </row>
    <row r="213" ht="20.1" customHeight="1" spans="1:11">
      <c r="A213" s="23">
        <v>3</v>
      </c>
      <c r="B213" s="37" t="s">
        <v>541</v>
      </c>
      <c r="C213" s="23" t="s">
        <v>847</v>
      </c>
      <c r="D213" s="23" t="s">
        <v>13</v>
      </c>
      <c r="E213" s="23" t="s">
        <v>646</v>
      </c>
      <c r="F213" s="38" t="s">
        <v>14</v>
      </c>
      <c r="G213" s="23">
        <v>1</v>
      </c>
      <c r="H213" s="19">
        <v>995</v>
      </c>
      <c r="I213" s="23">
        <f t="shared" si="13"/>
        <v>995</v>
      </c>
      <c r="J213" s="70">
        <v>2007.09</v>
      </c>
      <c r="K213" s="37"/>
    </row>
    <row r="214" ht="20.1" customHeight="1" spans="1:11">
      <c r="A214" s="23">
        <v>4</v>
      </c>
      <c r="B214" s="37" t="s">
        <v>541</v>
      </c>
      <c r="C214" s="23" t="s">
        <v>848</v>
      </c>
      <c r="D214" s="23" t="s">
        <v>13</v>
      </c>
      <c r="E214" s="23" t="s">
        <v>646</v>
      </c>
      <c r="F214" s="38" t="s">
        <v>14</v>
      </c>
      <c r="G214" s="23">
        <v>1</v>
      </c>
      <c r="H214" s="19">
        <v>995</v>
      </c>
      <c r="I214" s="23">
        <f t="shared" si="13"/>
        <v>995</v>
      </c>
      <c r="J214" s="70">
        <v>2007.09</v>
      </c>
      <c r="K214" s="37"/>
    </row>
    <row r="215" ht="20.1" customHeight="1" spans="1:11">
      <c r="A215" s="23">
        <v>5</v>
      </c>
      <c r="B215" s="37" t="s">
        <v>541</v>
      </c>
      <c r="C215" s="23" t="s">
        <v>849</v>
      </c>
      <c r="D215" s="23" t="s">
        <v>13</v>
      </c>
      <c r="E215" s="23" t="s">
        <v>646</v>
      </c>
      <c r="F215" s="38" t="s">
        <v>14</v>
      </c>
      <c r="G215" s="23">
        <v>1</v>
      </c>
      <c r="H215" s="19">
        <v>995</v>
      </c>
      <c r="I215" s="23">
        <f t="shared" si="13"/>
        <v>995</v>
      </c>
      <c r="J215" s="70">
        <v>2012.01</v>
      </c>
      <c r="K215" s="37"/>
    </row>
    <row r="216" ht="20.1" customHeight="1" spans="1:11">
      <c r="A216" s="23">
        <v>6</v>
      </c>
      <c r="B216" s="37" t="s">
        <v>541</v>
      </c>
      <c r="C216" s="23" t="s">
        <v>850</v>
      </c>
      <c r="D216" s="23" t="s">
        <v>13</v>
      </c>
      <c r="E216" s="23" t="s">
        <v>646</v>
      </c>
      <c r="F216" s="38" t="s">
        <v>14</v>
      </c>
      <c r="G216" s="23">
        <v>1</v>
      </c>
      <c r="H216" s="19">
        <v>995</v>
      </c>
      <c r="I216" s="23">
        <f t="shared" si="13"/>
        <v>995</v>
      </c>
      <c r="J216" s="70">
        <v>2012.01</v>
      </c>
      <c r="K216" s="37"/>
    </row>
    <row r="217" ht="20.1" customHeight="1" spans="1:11">
      <c r="A217" s="23">
        <v>7</v>
      </c>
      <c r="B217" s="37" t="s">
        <v>541</v>
      </c>
      <c r="C217" s="23" t="s">
        <v>851</v>
      </c>
      <c r="D217" s="23" t="s">
        <v>13</v>
      </c>
      <c r="E217" s="23" t="s">
        <v>646</v>
      </c>
      <c r="F217" s="38" t="s">
        <v>14</v>
      </c>
      <c r="G217" s="23">
        <v>1</v>
      </c>
      <c r="H217" s="19">
        <v>995</v>
      </c>
      <c r="I217" s="23">
        <f t="shared" si="13"/>
        <v>995</v>
      </c>
      <c r="J217" s="70">
        <v>2012.01</v>
      </c>
      <c r="K217" s="37"/>
    </row>
    <row r="218" ht="20.1" customHeight="1" spans="1:11">
      <c r="A218" s="23">
        <v>8</v>
      </c>
      <c r="B218" s="37" t="s">
        <v>541</v>
      </c>
      <c r="C218" s="23" t="s">
        <v>852</v>
      </c>
      <c r="D218" s="23" t="s">
        <v>13</v>
      </c>
      <c r="E218" s="23" t="s">
        <v>646</v>
      </c>
      <c r="F218" s="38" t="s">
        <v>14</v>
      </c>
      <c r="G218" s="23">
        <v>1</v>
      </c>
      <c r="H218" s="19">
        <v>995</v>
      </c>
      <c r="I218" s="23">
        <f t="shared" si="13"/>
        <v>995</v>
      </c>
      <c r="J218" s="70" t="s">
        <v>376</v>
      </c>
      <c r="K218" s="37"/>
    </row>
    <row r="219" s="1" customFormat="1" ht="20.1" customHeight="1" spans="1:11">
      <c r="A219" s="23">
        <v>9</v>
      </c>
      <c r="B219" s="37" t="s">
        <v>541</v>
      </c>
      <c r="C219" s="19" t="s">
        <v>853</v>
      </c>
      <c r="D219" s="19" t="s">
        <v>13</v>
      </c>
      <c r="E219" s="19" t="s">
        <v>646</v>
      </c>
      <c r="F219" s="38" t="s">
        <v>14</v>
      </c>
      <c r="G219" s="19">
        <v>1</v>
      </c>
      <c r="H219" s="19">
        <v>995</v>
      </c>
      <c r="I219" s="19">
        <f t="shared" si="13"/>
        <v>995</v>
      </c>
      <c r="J219" s="74">
        <v>2007.09</v>
      </c>
      <c r="K219" s="24"/>
    </row>
    <row r="220" s="1" customFormat="1" ht="20.1" customHeight="1" spans="1:11">
      <c r="A220" s="23">
        <v>10</v>
      </c>
      <c r="B220" s="37" t="s">
        <v>541</v>
      </c>
      <c r="C220" s="19" t="s">
        <v>854</v>
      </c>
      <c r="D220" s="19" t="s">
        <v>13</v>
      </c>
      <c r="E220" s="19" t="s">
        <v>646</v>
      </c>
      <c r="F220" s="38" t="s">
        <v>18</v>
      </c>
      <c r="G220" s="19">
        <v>1</v>
      </c>
      <c r="H220" s="23">
        <v>1275</v>
      </c>
      <c r="I220" s="19">
        <f t="shared" si="13"/>
        <v>1275</v>
      </c>
      <c r="J220" s="74">
        <v>2007.09</v>
      </c>
      <c r="K220" s="24"/>
    </row>
    <row r="221" ht="20.1" customHeight="1" spans="1:11">
      <c r="A221" s="23">
        <v>11</v>
      </c>
      <c r="B221" s="37" t="s">
        <v>541</v>
      </c>
      <c r="C221" s="23" t="s">
        <v>855</v>
      </c>
      <c r="D221" s="23" t="s">
        <v>13</v>
      </c>
      <c r="E221" s="23" t="s">
        <v>646</v>
      </c>
      <c r="F221" s="38" t="s">
        <v>14</v>
      </c>
      <c r="G221" s="23">
        <v>1</v>
      </c>
      <c r="H221" s="19">
        <v>995</v>
      </c>
      <c r="I221" s="23">
        <f t="shared" si="13"/>
        <v>995</v>
      </c>
      <c r="J221" s="70">
        <v>2007.09</v>
      </c>
      <c r="K221" s="37"/>
    </row>
    <row r="222" ht="20.1" customHeight="1" spans="1:11">
      <c r="A222" s="23">
        <v>12</v>
      </c>
      <c r="B222" s="37" t="s">
        <v>541</v>
      </c>
      <c r="C222" s="23" t="s">
        <v>856</v>
      </c>
      <c r="D222" s="23" t="s">
        <v>13</v>
      </c>
      <c r="E222" s="23" t="s">
        <v>646</v>
      </c>
      <c r="F222" s="38" t="s">
        <v>14</v>
      </c>
      <c r="G222" s="23">
        <v>1</v>
      </c>
      <c r="H222" s="19">
        <v>995</v>
      </c>
      <c r="I222" s="23">
        <f t="shared" si="13"/>
        <v>995</v>
      </c>
      <c r="J222" s="77">
        <v>2007.09</v>
      </c>
      <c r="K222" s="37"/>
    </row>
    <row r="223" s="1" customFormat="1" ht="20.1" customHeight="1" spans="1:11">
      <c r="A223" s="23">
        <v>13</v>
      </c>
      <c r="B223" s="24" t="s">
        <v>541</v>
      </c>
      <c r="C223" s="19" t="s">
        <v>857</v>
      </c>
      <c r="D223" s="19" t="s">
        <v>13</v>
      </c>
      <c r="E223" s="19" t="s">
        <v>646</v>
      </c>
      <c r="F223" s="22" t="s">
        <v>35</v>
      </c>
      <c r="G223" s="19">
        <v>1</v>
      </c>
      <c r="H223" s="19">
        <v>1275</v>
      </c>
      <c r="I223" s="19">
        <f t="shared" si="13"/>
        <v>1275</v>
      </c>
      <c r="J223" s="62">
        <v>2007.09</v>
      </c>
      <c r="K223" s="24">
        <v>2025.07</v>
      </c>
    </row>
    <row r="224" ht="20.1" customHeight="1" spans="1:11">
      <c r="A224" s="23">
        <v>14</v>
      </c>
      <c r="B224" s="37" t="s">
        <v>541</v>
      </c>
      <c r="C224" s="23" t="s">
        <v>858</v>
      </c>
      <c r="D224" s="37" t="s">
        <v>13</v>
      </c>
      <c r="E224" s="55" t="s">
        <v>646</v>
      </c>
      <c r="F224" s="38" t="s">
        <v>14</v>
      </c>
      <c r="G224" s="60">
        <v>1</v>
      </c>
      <c r="H224" s="19">
        <v>995</v>
      </c>
      <c r="I224" s="23">
        <f t="shared" si="13"/>
        <v>995</v>
      </c>
      <c r="J224" s="70">
        <v>2007.09</v>
      </c>
      <c r="K224" s="37"/>
    </row>
    <row r="225" ht="20.1" customHeight="1" spans="1:11">
      <c r="A225" s="23">
        <v>15</v>
      </c>
      <c r="B225" s="37" t="s">
        <v>541</v>
      </c>
      <c r="C225" s="23" t="s">
        <v>859</v>
      </c>
      <c r="D225" s="23" t="s">
        <v>13</v>
      </c>
      <c r="E225" s="23" t="s">
        <v>646</v>
      </c>
      <c r="F225" s="38" t="s">
        <v>14</v>
      </c>
      <c r="G225" s="23">
        <v>1</v>
      </c>
      <c r="H225" s="19">
        <v>995</v>
      </c>
      <c r="I225" s="23">
        <f t="shared" si="13"/>
        <v>995</v>
      </c>
      <c r="J225" s="70">
        <v>2007.09</v>
      </c>
      <c r="K225" s="37"/>
    </row>
    <row r="226" ht="20.1" customHeight="1" spans="1:11">
      <c r="A226" s="23">
        <v>16</v>
      </c>
      <c r="B226" s="37" t="s">
        <v>541</v>
      </c>
      <c r="C226" s="23" t="s">
        <v>860</v>
      </c>
      <c r="D226" s="23" t="s">
        <v>13</v>
      </c>
      <c r="E226" s="23" t="s">
        <v>646</v>
      </c>
      <c r="F226" s="38" t="s">
        <v>14</v>
      </c>
      <c r="G226" s="23">
        <v>1</v>
      </c>
      <c r="H226" s="19">
        <v>995</v>
      </c>
      <c r="I226" s="23">
        <f t="shared" ref="I226:I254" si="14">H226*1</f>
        <v>995</v>
      </c>
      <c r="J226" s="70">
        <v>2007.09</v>
      </c>
      <c r="K226" s="37"/>
    </row>
    <row r="227" ht="20.1" customHeight="1" spans="1:11">
      <c r="A227" s="23">
        <v>17</v>
      </c>
      <c r="B227" s="37" t="s">
        <v>541</v>
      </c>
      <c r="C227" s="23" t="s">
        <v>861</v>
      </c>
      <c r="D227" s="23" t="s">
        <v>13</v>
      </c>
      <c r="E227" s="23" t="s">
        <v>646</v>
      </c>
      <c r="F227" s="38" t="s">
        <v>14</v>
      </c>
      <c r="G227" s="23">
        <v>1</v>
      </c>
      <c r="H227" s="19">
        <v>995</v>
      </c>
      <c r="I227" s="23">
        <f t="shared" si="14"/>
        <v>995</v>
      </c>
      <c r="J227" s="70">
        <v>2007.09</v>
      </c>
      <c r="K227" s="37"/>
    </row>
    <row r="228" ht="20.1" customHeight="1" spans="1:11">
      <c r="A228" s="23">
        <v>18</v>
      </c>
      <c r="B228" s="37" t="s">
        <v>541</v>
      </c>
      <c r="C228" s="23" t="s">
        <v>862</v>
      </c>
      <c r="D228" s="23" t="s">
        <v>13</v>
      </c>
      <c r="E228" s="23" t="s">
        <v>646</v>
      </c>
      <c r="F228" s="38" t="s">
        <v>14</v>
      </c>
      <c r="G228" s="23">
        <v>1</v>
      </c>
      <c r="H228" s="19">
        <v>995</v>
      </c>
      <c r="I228" s="23">
        <f t="shared" si="14"/>
        <v>995</v>
      </c>
      <c r="J228" s="70">
        <v>2013.01</v>
      </c>
      <c r="K228" s="37"/>
    </row>
    <row r="229" ht="20.1" customHeight="1" spans="1:11">
      <c r="A229" s="23">
        <v>19</v>
      </c>
      <c r="B229" s="37" t="s">
        <v>541</v>
      </c>
      <c r="C229" s="23" t="s">
        <v>863</v>
      </c>
      <c r="D229" s="23" t="s">
        <v>13</v>
      </c>
      <c r="E229" s="23" t="s">
        <v>646</v>
      </c>
      <c r="F229" s="38" t="s">
        <v>14</v>
      </c>
      <c r="G229" s="23">
        <v>1</v>
      </c>
      <c r="H229" s="19">
        <v>995</v>
      </c>
      <c r="I229" s="23">
        <f t="shared" si="14"/>
        <v>995</v>
      </c>
      <c r="J229" s="70">
        <v>2015.7</v>
      </c>
      <c r="K229" s="37"/>
    </row>
    <row r="230" ht="20.1" customHeight="1" spans="1:11">
      <c r="A230" s="23">
        <v>20</v>
      </c>
      <c r="B230" s="37" t="s">
        <v>541</v>
      </c>
      <c r="C230" s="23" t="s">
        <v>864</v>
      </c>
      <c r="D230" s="23" t="s">
        <v>13</v>
      </c>
      <c r="E230" s="23" t="s">
        <v>646</v>
      </c>
      <c r="F230" s="38" t="s">
        <v>14</v>
      </c>
      <c r="G230" s="23">
        <v>1</v>
      </c>
      <c r="H230" s="19">
        <v>995</v>
      </c>
      <c r="I230" s="23">
        <f t="shared" si="14"/>
        <v>995</v>
      </c>
      <c r="J230" s="77">
        <v>2007.09</v>
      </c>
      <c r="K230" s="37"/>
    </row>
    <row r="231" ht="20.1" customHeight="1" spans="1:11">
      <c r="A231" s="23">
        <v>21</v>
      </c>
      <c r="B231" s="37" t="s">
        <v>541</v>
      </c>
      <c r="C231" s="23" t="s">
        <v>865</v>
      </c>
      <c r="D231" s="23" t="s">
        <v>13</v>
      </c>
      <c r="E231" s="23" t="s">
        <v>646</v>
      </c>
      <c r="F231" s="38" t="s">
        <v>14</v>
      </c>
      <c r="G231" s="23">
        <v>1</v>
      </c>
      <c r="H231" s="19">
        <v>995</v>
      </c>
      <c r="I231" s="23">
        <f t="shared" si="14"/>
        <v>995</v>
      </c>
      <c r="J231" s="70">
        <v>2007.09</v>
      </c>
      <c r="K231" s="37"/>
    </row>
    <row r="232" ht="20.1" customHeight="1" spans="1:11">
      <c r="A232" s="23">
        <v>22</v>
      </c>
      <c r="B232" s="37" t="s">
        <v>541</v>
      </c>
      <c r="C232" s="23" t="s">
        <v>866</v>
      </c>
      <c r="D232" s="23" t="s">
        <v>13</v>
      </c>
      <c r="E232" s="23" t="s">
        <v>646</v>
      </c>
      <c r="F232" s="38" t="s">
        <v>18</v>
      </c>
      <c r="G232" s="23">
        <v>1</v>
      </c>
      <c r="H232" s="23">
        <v>1275</v>
      </c>
      <c r="I232" s="23">
        <f t="shared" si="14"/>
        <v>1275</v>
      </c>
      <c r="J232" s="87">
        <v>2007.09</v>
      </c>
      <c r="K232" s="37"/>
    </row>
    <row r="233" ht="20.1" customHeight="1" spans="1:11">
      <c r="A233" s="23">
        <v>23</v>
      </c>
      <c r="B233" s="37" t="s">
        <v>541</v>
      </c>
      <c r="C233" s="23" t="s">
        <v>867</v>
      </c>
      <c r="D233" s="23" t="s">
        <v>21</v>
      </c>
      <c r="E233" s="23" t="s">
        <v>646</v>
      </c>
      <c r="F233" s="38" t="s">
        <v>18</v>
      </c>
      <c r="G233" s="23">
        <v>1</v>
      </c>
      <c r="H233" s="23">
        <v>1275</v>
      </c>
      <c r="I233" s="23">
        <f t="shared" si="14"/>
        <v>1275</v>
      </c>
      <c r="J233" s="70">
        <v>2007.09</v>
      </c>
      <c r="K233" s="37"/>
    </row>
    <row r="234" ht="20.1" customHeight="1" spans="1:11">
      <c r="A234" s="23">
        <v>24</v>
      </c>
      <c r="B234" s="37" t="s">
        <v>541</v>
      </c>
      <c r="C234" s="23" t="s">
        <v>868</v>
      </c>
      <c r="D234" s="23" t="s">
        <v>21</v>
      </c>
      <c r="E234" s="23" t="s">
        <v>646</v>
      </c>
      <c r="F234" s="38" t="s">
        <v>14</v>
      </c>
      <c r="G234" s="23">
        <v>1</v>
      </c>
      <c r="H234" s="19">
        <v>995</v>
      </c>
      <c r="I234" s="23">
        <f t="shared" si="14"/>
        <v>995</v>
      </c>
      <c r="J234" s="70">
        <v>2007.09</v>
      </c>
      <c r="K234" s="37"/>
    </row>
    <row r="235" ht="20.1" customHeight="1" spans="1:11">
      <c r="A235" s="23">
        <v>25</v>
      </c>
      <c r="B235" s="37" t="s">
        <v>541</v>
      </c>
      <c r="C235" s="23" t="s">
        <v>869</v>
      </c>
      <c r="D235" s="23" t="s">
        <v>13</v>
      </c>
      <c r="E235" s="23" t="s">
        <v>646</v>
      </c>
      <c r="F235" s="38" t="s">
        <v>14</v>
      </c>
      <c r="G235" s="23">
        <v>1</v>
      </c>
      <c r="H235" s="19">
        <v>995</v>
      </c>
      <c r="I235" s="23">
        <f t="shared" si="14"/>
        <v>995</v>
      </c>
      <c r="J235" s="70">
        <v>2011.1</v>
      </c>
      <c r="K235" s="37"/>
    </row>
    <row r="236" ht="20.1" customHeight="1" spans="1:11">
      <c r="A236" s="23">
        <v>26</v>
      </c>
      <c r="B236" s="37" t="s">
        <v>541</v>
      </c>
      <c r="C236" s="23" t="s">
        <v>870</v>
      </c>
      <c r="D236" s="23" t="s">
        <v>13</v>
      </c>
      <c r="E236" s="23" t="s">
        <v>646</v>
      </c>
      <c r="F236" s="38" t="s">
        <v>14</v>
      </c>
      <c r="G236" s="23">
        <v>1</v>
      </c>
      <c r="H236" s="19">
        <v>995</v>
      </c>
      <c r="I236" s="23">
        <f t="shared" si="14"/>
        <v>995</v>
      </c>
      <c r="J236" s="70">
        <v>2011.1</v>
      </c>
      <c r="K236" s="37"/>
    </row>
    <row r="237" s="7" customFormat="1" ht="27" customHeight="1" spans="1:11">
      <c r="A237" s="23">
        <v>27</v>
      </c>
      <c r="B237" s="37" t="s">
        <v>541</v>
      </c>
      <c r="C237" s="30" t="s">
        <v>871</v>
      </c>
      <c r="D237" s="34" t="s">
        <v>13</v>
      </c>
      <c r="E237" s="19" t="s">
        <v>646</v>
      </c>
      <c r="F237" s="34" t="s">
        <v>14</v>
      </c>
      <c r="G237" s="30">
        <v>1</v>
      </c>
      <c r="H237" s="19">
        <v>995</v>
      </c>
      <c r="I237" s="34">
        <f t="shared" si="14"/>
        <v>995</v>
      </c>
      <c r="J237" s="113">
        <v>2021.11</v>
      </c>
      <c r="K237" s="34" t="s">
        <v>802</v>
      </c>
    </row>
    <row r="238" ht="20.1" customHeight="1" spans="1:11">
      <c r="A238" s="23">
        <v>28</v>
      </c>
      <c r="B238" s="37" t="s">
        <v>541</v>
      </c>
      <c r="C238" s="23" t="s">
        <v>872</v>
      </c>
      <c r="D238" s="23" t="s">
        <v>13</v>
      </c>
      <c r="E238" s="23" t="s">
        <v>646</v>
      </c>
      <c r="F238" s="38" t="s">
        <v>14</v>
      </c>
      <c r="G238" s="23">
        <v>1</v>
      </c>
      <c r="H238" s="19">
        <v>995</v>
      </c>
      <c r="I238" s="23">
        <f t="shared" si="14"/>
        <v>995</v>
      </c>
      <c r="J238" s="70">
        <v>2007.09</v>
      </c>
      <c r="K238" s="37"/>
    </row>
    <row r="239" ht="20.1" customHeight="1" spans="1:11">
      <c r="A239" s="23">
        <v>29</v>
      </c>
      <c r="B239" s="37" t="s">
        <v>541</v>
      </c>
      <c r="C239" s="23" t="s">
        <v>873</v>
      </c>
      <c r="D239" s="37" t="s">
        <v>13</v>
      </c>
      <c r="E239" s="23" t="s">
        <v>646</v>
      </c>
      <c r="F239" s="38" t="s">
        <v>14</v>
      </c>
      <c r="G239" s="60">
        <v>1</v>
      </c>
      <c r="H239" s="19">
        <v>995</v>
      </c>
      <c r="I239" s="23">
        <f t="shared" si="14"/>
        <v>995</v>
      </c>
      <c r="J239" s="70">
        <v>2015.07</v>
      </c>
      <c r="K239" s="37"/>
    </row>
    <row r="240" s="1" customFormat="1" ht="20.1" customHeight="1" spans="1:11">
      <c r="A240" s="23">
        <v>30</v>
      </c>
      <c r="B240" s="24" t="s">
        <v>541</v>
      </c>
      <c r="C240" s="19" t="s">
        <v>874</v>
      </c>
      <c r="D240" s="19" t="s">
        <v>13</v>
      </c>
      <c r="E240" s="19" t="s">
        <v>646</v>
      </c>
      <c r="F240" s="38" t="s">
        <v>14</v>
      </c>
      <c r="G240" s="19">
        <v>1</v>
      </c>
      <c r="H240" s="19">
        <v>995</v>
      </c>
      <c r="I240" s="19">
        <f t="shared" si="14"/>
        <v>995</v>
      </c>
      <c r="J240" s="62">
        <v>2007.09</v>
      </c>
      <c r="K240" s="24"/>
    </row>
    <row r="241" s="10" customFormat="1" ht="20.1" customHeight="1" spans="1:11">
      <c r="A241" s="23">
        <v>31</v>
      </c>
      <c r="B241" s="253" t="s">
        <v>398</v>
      </c>
      <c r="C241" s="256" t="s">
        <v>875</v>
      </c>
      <c r="D241" s="256" t="s">
        <v>13</v>
      </c>
      <c r="E241" s="256" t="s">
        <v>640</v>
      </c>
      <c r="F241" s="255" t="s">
        <v>14</v>
      </c>
      <c r="G241" s="256">
        <v>1</v>
      </c>
      <c r="H241" s="19">
        <v>995</v>
      </c>
      <c r="I241" s="256">
        <f t="shared" si="14"/>
        <v>995</v>
      </c>
      <c r="J241" s="264">
        <v>2007.09</v>
      </c>
      <c r="K241" s="253"/>
    </row>
    <row r="242" s="10" customFormat="1" ht="20.1" customHeight="1" spans="1:11">
      <c r="A242" s="23">
        <v>32</v>
      </c>
      <c r="B242" s="37" t="s">
        <v>398</v>
      </c>
      <c r="C242" s="23" t="s">
        <v>876</v>
      </c>
      <c r="D242" s="23" t="s">
        <v>13</v>
      </c>
      <c r="E242" s="23" t="s">
        <v>640</v>
      </c>
      <c r="F242" s="38" t="s">
        <v>14</v>
      </c>
      <c r="G242" s="23">
        <v>1</v>
      </c>
      <c r="H242" s="19">
        <v>995</v>
      </c>
      <c r="I242" s="23">
        <f t="shared" si="14"/>
        <v>995</v>
      </c>
      <c r="J242" s="70">
        <v>2007.09</v>
      </c>
      <c r="K242" s="37"/>
    </row>
    <row r="243" s="10" customFormat="1" ht="20.1" customHeight="1" spans="1:11">
      <c r="A243" s="23">
        <v>33</v>
      </c>
      <c r="B243" s="37" t="s">
        <v>398</v>
      </c>
      <c r="C243" s="23" t="s">
        <v>877</v>
      </c>
      <c r="D243" s="23" t="s">
        <v>13</v>
      </c>
      <c r="E243" s="23" t="s">
        <v>640</v>
      </c>
      <c r="F243" s="38" t="s">
        <v>14</v>
      </c>
      <c r="G243" s="23">
        <v>1</v>
      </c>
      <c r="H243" s="19">
        <v>995</v>
      </c>
      <c r="I243" s="23">
        <f t="shared" si="14"/>
        <v>995</v>
      </c>
      <c r="J243" s="70">
        <v>2007.09</v>
      </c>
      <c r="K243" s="37"/>
    </row>
    <row r="244" s="10" customFormat="1" ht="20.1" customHeight="1" spans="1:11">
      <c r="A244" s="23">
        <v>34</v>
      </c>
      <c r="B244" s="37" t="s">
        <v>398</v>
      </c>
      <c r="C244" s="102" t="s">
        <v>878</v>
      </c>
      <c r="D244" s="102" t="s">
        <v>13</v>
      </c>
      <c r="E244" s="23" t="s">
        <v>640</v>
      </c>
      <c r="F244" s="38" t="s">
        <v>14</v>
      </c>
      <c r="G244" s="111">
        <v>1</v>
      </c>
      <c r="H244" s="19">
        <v>995</v>
      </c>
      <c r="I244" s="23">
        <f t="shared" si="14"/>
        <v>995</v>
      </c>
      <c r="J244" s="77" t="s">
        <v>304</v>
      </c>
      <c r="K244" s="37"/>
    </row>
    <row r="245" s="10" customFormat="1" ht="20.1" customHeight="1" spans="1:11">
      <c r="A245" s="23">
        <v>35</v>
      </c>
      <c r="B245" s="37" t="s">
        <v>398</v>
      </c>
      <c r="C245" s="102" t="s">
        <v>879</v>
      </c>
      <c r="D245" s="54" t="s">
        <v>13</v>
      </c>
      <c r="E245" s="55" t="s">
        <v>640</v>
      </c>
      <c r="F245" s="38" t="s">
        <v>14</v>
      </c>
      <c r="G245" s="37">
        <v>1</v>
      </c>
      <c r="H245" s="19">
        <v>995</v>
      </c>
      <c r="I245" s="23">
        <f t="shared" si="14"/>
        <v>995</v>
      </c>
      <c r="J245" s="70">
        <v>2007.09</v>
      </c>
      <c r="K245" s="37"/>
    </row>
    <row r="246" s="10" customFormat="1" ht="20.1" customHeight="1" spans="1:11">
      <c r="A246" s="23">
        <v>36</v>
      </c>
      <c r="B246" s="37" t="s">
        <v>398</v>
      </c>
      <c r="C246" s="23" t="s">
        <v>880</v>
      </c>
      <c r="D246" s="37" t="s">
        <v>21</v>
      </c>
      <c r="E246" s="55" t="s">
        <v>640</v>
      </c>
      <c r="F246" s="38" t="s">
        <v>14</v>
      </c>
      <c r="G246" s="60">
        <v>1</v>
      </c>
      <c r="H246" s="19">
        <v>995</v>
      </c>
      <c r="I246" s="23">
        <f t="shared" si="14"/>
        <v>995</v>
      </c>
      <c r="J246" s="70">
        <v>2007.09</v>
      </c>
      <c r="K246" s="37"/>
    </row>
    <row r="247" s="10" customFormat="1" ht="20.1" customHeight="1" spans="1:11">
      <c r="A247" s="23">
        <v>37</v>
      </c>
      <c r="B247" s="37" t="s">
        <v>398</v>
      </c>
      <c r="C247" s="23" t="s">
        <v>881</v>
      </c>
      <c r="D247" s="23" t="s">
        <v>13</v>
      </c>
      <c r="E247" s="23" t="s">
        <v>640</v>
      </c>
      <c r="F247" s="38" t="s">
        <v>14</v>
      </c>
      <c r="G247" s="23">
        <v>1</v>
      </c>
      <c r="H247" s="19">
        <v>995</v>
      </c>
      <c r="I247" s="23">
        <f t="shared" si="14"/>
        <v>995</v>
      </c>
      <c r="J247" s="106">
        <v>2014.4</v>
      </c>
      <c r="K247" s="37"/>
    </row>
    <row r="248" s="10" customFormat="1" ht="20.1" customHeight="1" spans="1:11">
      <c r="A248" s="23">
        <v>38</v>
      </c>
      <c r="B248" s="37" t="s">
        <v>398</v>
      </c>
      <c r="C248" s="23" t="s">
        <v>882</v>
      </c>
      <c r="D248" s="23" t="s">
        <v>13</v>
      </c>
      <c r="E248" s="23" t="s">
        <v>640</v>
      </c>
      <c r="F248" s="38" t="s">
        <v>14</v>
      </c>
      <c r="G248" s="23">
        <v>1</v>
      </c>
      <c r="H248" s="19">
        <v>995</v>
      </c>
      <c r="I248" s="23">
        <f t="shared" si="14"/>
        <v>995</v>
      </c>
      <c r="J248" s="86">
        <v>2014.4</v>
      </c>
      <c r="K248" s="37"/>
    </row>
    <row r="249" s="10" customFormat="1" ht="20.1" customHeight="1" spans="1:11">
      <c r="A249" s="23">
        <v>39</v>
      </c>
      <c r="B249" s="37" t="s">
        <v>398</v>
      </c>
      <c r="C249" s="23" t="s">
        <v>883</v>
      </c>
      <c r="D249" s="23" t="s">
        <v>13</v>
      </c>
      <c r="E249" s="23" t="s">
        <v>640</v>
      </c>
      <c r="F249" s="38" t="s">
        <v>14</v>
      </c>
      <c r="G249" s="23">
        <v>1</v>
      </c>
      <c r="H249" s="19">
        <v>995</v>
      </c>
      <c r="I249" s="23">
        <f t="shared" si="14"/>
        <v>995</v>
      </c>
      <c r="J249" s="70">
        <v>2007.09</v>
      </c>
      <c r="K249" s="37"/>
    </row>
    <row r="250" s="10" customFormat="1" ht="20.1" customHeight="1" spans="1:11">
      <c r="A250" s="23">
        <v>40</v>
      </c>
      <c r="B250" s="37" t="s">
        <v>398</v>
      </c>
      <c r="C250" s="23" t="s">
        <v>427</v>
      </c>
      <c r="D250" s="23" t="s">
        <v>13</v>
      </c>
      <c r="E250" s="23" t="s">
        <v>640</v>
      </c>
      <c r="F250" s="38" t="s">
        <v>14</v>
      </c>
      <c r="G250" s="23">
        <v>1</v>
      </c>
      <c r="H250" s="19">
        <v>995</v>
      </c>
      <c r="I250" s="23">
        <f t="shared" si="14"/>
        <v>995</v>
      </c>
      <c r="J250" s="70">
        <v>2008.07</v>
      </c>
      <c r="K250" s="37"/>
    </row>
    <row r="251" s="10" customFormat="1" ht="20.1" customHeight="1" spans="1:11">
      <c r="A251" s="23">
        <v>41</v>
      </c>
      <c r="B251" s="37" t="s">
        <v>398</v>
      </c>
      <c r="C251" s="23" t="s">
        <v>884</v>
      </c>
      <c r="D251" s="23" t="s">
        <v>13</v>
      </c>
      <c r="E251" s="23" t="s">
        <v>640</v>
      </c>
      <c r="F251" s="38" t="s">
        <v>14</v>
      </c>
      <c r="G251" s="23">
        <v>1</v>
      </c>
      <c r="H251" s="19">
        <v>995</v>
      </c>
      <c r="I251" s="23">
        <f t="shared" si="14"/>
        <v>995</v>
      </c>
      <c r="J251" s="70" t="s">
        <v>885</v>
      </c>
      <c r="K251" s="37"/>
    </row>
    <row r="252" s="10" customFormat="1" ht="20.1" customHeight="1" spans="1:11">
      <c r="A252" s="23">
        <v>42</v>
      </c>
      <c r="B252" s="37" t="s">
        <v>398</v>
      </c>
      <c r="C252" s="23" t="s">
        <v>886</v>
      </c>
      <c r="D252" s="23" t="s">
        <v>13</v>
      </c>
      <c r="E252" s="23" t="s">
        <v>640</v>
      </c>
      <c r="F252" s="38" t="s">
        <v>14</v>
      </c>
      <c r="G252" s="23">
        <v>1</v>
      </c>
      <c r="H252" s="19">
        <v>995</v>
      </c>
      <c r="I252" s="23">
        <f t="shared" si="14"/>
        <v>995</v>
      </c>
      <c r="J252" s="70" t="s">
        <v>885</v>
      </c>
      <c r="K252" s="37"/>
    </row>
    <row r="253" s="10" customFormat="1" ht="20.1" customHeight="1" spans="1:11">
      <c r="A253" s="23">
        <v>43</v>
      </c>
      <c r="B253" s="37" t="s">
        <v>398</v>
      </c>
      <c r="C253" s="23" t="s">
        <v>887</v>
      </c>
      <c r="D253" s="23" t="s">
        <v>13</v>
      </c>
      <c r="E253" s="23" t="s">
        <v>640</v>
      </c>
      <c r="F253" s="38" t="s">
        <v>14</v>
      </c>
      <c r="G253" s="23">
        <v>1</v>
      </c>
      <c r="H253" s="19">
        <v>995</v>
      </c>
      <c r="I253" s="23">
        <f t="shared" si="14"/>
        <v>995</v>
      </c>
      <c r="J253" s="70">
        <v>2007.09</v>
      </c>
      <c r="K253" s="37"/>
    </row>
    <row r="254" s="10" customFormat="1" ht="20.1" customHeight="1" spans="1:11">
      <c r="A254" s="23">
        <v>44</v>
      </c>
      <c r="B254" s="37" t="s">
        <v>398</v>
      </c>
      <c r="C254" s="23" t="s">
        <v>888</v>
      </c>
      <c r="D254" s="23" t="s">
        <v>13</v>
      </c>
      <c r="E254" s="23" t="s">
        <v>640</v>
      </c>
      <c r="F254" s="38" t="s">
        <v>14</v>
      </c>
      <c r="G254" s="23">
        <v>1</v>
      </c>
      <c r="H254" s="19">
        <v>995</v>
      </c>
      <c r="I254" s="23">
        <f t="shared" si="14"/>
        <v>995</v>
      </c>
      <c r="J254" s="70">
        <v>2007.09</v>
      </c>
      <c r="K254" s="37"/>
    </row>
    <row r="255" ht="20.1" customHeight="1" spans="1:11">
      <c r="A255" s="50" t="s">
        <v>32</v>
      </c>
      <c r="B255" s="244"/>
      <c r="C255" s="52"/>
      <c r="D255" s="52"/>
      <c r="E255" s="52"/>
      <c r="F255" s="53"/>
      <c r="G255" s="52">
        <f>SUM(G211:G254)</f>
        <v>44</v>
      </c>
      <c r="H255" s="52"/>
      <c r="I255" s="52">
        <f>SUM(I211:I254)</f>
        <v>44900</v>
      </c>
      <c r="J255" s="73"/>
      <c r="K255" s="95"/>
    </row>
    <row r="256" ht="20.1" customHeight="1" spans="1:11">
      <c r="A256" s="78" t="s">
        <v>889</v>
      </c>
      <c r="B256" s="244"/>
      <c r="C256" s="52"/>
      <c r="D256" s="52"/>
      <c r="E256" s="52"/>
      <c r="F256" s="53"/>
      <c r="G256" s="52">
        <f>G255+G210+G170+G102+G72+G39</f>
        <v>247</v>
      </c>
      <c r="H256" s="52"/>
      <c r="I256" s="52">
        <f>I255+I210+I170+I102+I72+I39</f>
        <v>267045</v>
      </c>
      <c r="J256" s="73"/>
      <c r="K256" s="95"/>
    </row>
  </sheetData>
  <mergeCells count="53">
    <mergeCell ref="A1:K1"/>
    <mergeCell ref="A39:B39"/>
    <mergeCell ref="A72:B72"/>
    <mergeCell ref="A102:B102"/>
    <mergeCell ref="A170:B170"/>
    <mergeCell ref="A210:B210"/>
    <mergeCell ref="A255:B255"/>
    <mergeCell ref="A256:B256"/>
    <mergeCell ref="G24:G25"/>
    <mergeCell ref="G63:G64"/>
    <mergeCell ref="G66:G67"/>
    <mergeCell ref="G74:G75"/>
    <mergeCell ref="G81:G82"/>
    <mergeCell ref="G91:G92"/>
    <mergeCell ref="G96:G97"/>
    <mergeCell ref="G107:G108"/>
    <mergeCell ref="G109:G110"/>
    <mergeCell ref="G115:G116"/>
    <mergeCell ref="G118:G119"/>
    <mergeCell ref="G144:G145"/>
    <mergeCell ref="G155:G156"/>
    <mergeCell ref="G161:G162"/>
    <mergeCell ref="G196:G197"/>
    <mergeCell ref="J24:J25"/>
    <mergeCell ref="J63:J64"/>
    <mergeCell ref="J66:J67"/>
    <mergeCell ref="J74:J75"/>
    <mergeCell ref="J81:J82"/>
    <mergeCell ref="J91:J92"/>
    <mergeCell ref="J96:J97"/>
    <mergeCell ref="J107:J108"/>
    <mergeCell ref="J109:J110"/>
    <mergeCell ref="J115:J116"/>
    <mergeCell ref="J118:J119"/>
    <mergeCell ref="J144:J145"/>
    <mergeCell ref="J155:J156"/>
    <mergeCell ref="J161:J162"/>
    <mergeCell ref="J196:J197"/>
    <mergeCell ref="K24:K25"/>
    <mergeCell ref="K63:K64"/>
    <mergeCell ref="K66:K67"/>
    <mergeCell ref="K74:K75"/>
    <mergeCell ref="K81:K82"/>
    <mergeCell ref="K91:K92"/>
    <mergeCell ref="K96:K97"/>
    <mergeCell ref="K107:K108"/>
    <mergeCell ref="K109:K110"/>
    <mergeCell ref="K115:K116"/>
    <mergeCell ref="K118:K119"/>
    <mergeCell ref="K144:K145"/>
    <mergeCell ref="K155:K156"/>
    <mergeCell ref="K161:K162"/>
    <mergeCell ref="K196:K197"/>
  </mergeCells>
  <conditionalFormatting sqref="G34">
    <cfRule type="cellIs" dxfId="0" priority="75" stopIfTrue="1" operator="equal">
      <formula>0</formula>
    </cfRule>
  </conditionalFormatting>
  <conditionalFormatting sqref="G37">
    <cfRule type="cellIs" dxfId="0" priority="2" stopIfTrue="1" operator="equal">
      <formula>0</formula>
    </cfRule>
  </conditionalFormatting>
  <conditionalFormatting sqref="H40">
    <cfRule type="cellIs" dxfId="2" priority="73" stopIfTrue="1" operator="equal">
      <formula>150</formula>
    </cfRule>
  </conditionalFormatting>
  <conditionalFormatting sqref="H41">
    <cfRule type="cellIs" dxfId="2" priority="35" stopIfTrue="1" operator="equal">
      <formula>150</formula>
    </cfRule>
  </conditionalFormatting>
  <conditionalFormatting sqref="G44">
    <cfRule type="cellIs" dxfId="0" priority="1" stopIfTrue="1" operator="equal">
      <formula>0</formula>
    </cfRule>
  </conditionalFormatting>
  <conditionalFormatting sqref="H62">
    <cfRule type="cellIs" dxfId="2" priority="32" stopIfTrue="1" operator="equal">
      <formula>150</formula>
    </cfRule>
  </conditionalFormatting>
  <conditionalFormatting sqref="H63">
    <cfRule type="cellIs" dxfId="2" priority="69" stopIfTrue="1" operator="equal">
      <formula>150</formula>
    </cfRule>
  </conditionalFormatting>
  <conditionalFormatting sqref="H64">
    <cfRule type="cellIs" dxfId="2" priority="31" stopIfTrue="1" operator="equal">
      <formula>150</formula>
    </cfRule>
  </conditionalFormatting>
  <conditionalFormatting sqref="H79">
    <cfRule type="cellIs" dxfId="2" priority="30" stopIfTrue="1" operator="equal">
      <formula>150</formula>
    </cfRule>
  </conditionalFormatting>
  <conditionalFormatting sqref="H84">
    <cfRule type="cellIs" dxfId="2" priority="29" stopIfTrue="1" operator="equal">
      <formula>150</formula>
    </cfRule>
  </conditionalFormatting>
  <conditionalFormatting sqref="H90">
    <cfRule type="cellIs" dxfId="2" priority="28" stopIfTrue="1" operator="equal">
      <formula>150</formula>
    </cfRule>
  </conditionalFormatting>
  <conditionalFormatting sqref="H99">
    <cfRule type="cellIs" dxfId="2" priority="27" stopIfTrue="1" operator="equal">
      <formula>150</formula>
    </cfRule>
  </conditionalFormatting>
  <conditionalFormatting sqref="H100">
    <cfRule type="cellIs" dxfId="2" priority="63" stopIfTrue="1" operator="equal">
      <formula>150</formula>
    </cfRule>
  </conditionalFormatting>
  <conditionalFormatting sqref="H101">
    <cfRule type="cellIs" dxfId="2" priority="26" stopIfTrue="1" operator="equal">
      <formula>150</formula>
    </cfRule>
  </conditionalFormatting>
  <conditionalFormatting sqref="I101">
    <cfRule type="cellIs" dxfId="2" priority="82" stopIfTrue="1" operator="equal">
      <formula>150</formula>
    </cfRule>
  </conditionalFormatting>
  <conditionalFormatting sqref="H118">
    <cfRule type="cellIs" dxfId="2" priority="25" stopIfTrue="1" operator="equal">
      <formula>150</formula>
    </cfRule>
  </conditionalFormatting>
  <conditionalFormatting sqref="H126">
    <cfRule type="cellIs" dxfId="2" priority="24" stopIfTrue="1" operator="equal">
      <formula>150</formula>
    </cfRule>
  </conditionalFormatting>
  <conditionalFormatting sqref="G128">
    <cfRule type="cellIs" dxfId="0" priority="79" stopIfTrue="1" operator="equal">
      <formula>0</formula>
    </cfRule>
  </conditionalFormatting>
  <conditionalFormatting sqref="H131">
    <cfRule type="cellIs" dxfId="2" priority="23" stopIfTrue="1" operator="equal">
      <formula>150</formula>
    </cfRule>
  </conditionalFormatting>
  <conditionalFormatting sqref="H136">
    <cfRule type="cellIs" dxfId="2" priority="22" stopIfTrue="1" operator="equal">
      <formula>150</formula>
    </cfRule>
  </conditionalFormatting>
  <conditionalFormatting sqref="H140">
    <cfRule type="cellIs" dxfId="2" priority="21" stopIfTrue="1" operator="equal">
      <formula>150</formula>
    </cfRule>
  </conditionalFormatting>
  <conditionalFormatting sqref="H154">
    <cfRule type="cellIs" dxfId="2" priority="20" stopIfTrue="1" operator="equal">
      <formula>150</formula>
    </cfRule>
  </conditionalFormatting>
  <conditionalFormatting sqref="H167">
    <cfRule type="cellIs" dxfId="2" priority="54" stopIfTrue="1" operator="equal">
      <formula>150</formula>
    </cfRule>
  </conditionalFormatting>
  <conditionalFormatting sqref="H168">
    <cfRule type="cellIs" dxfId="2" priority="17" stopIfTrue="1" operator="equal">
      <formula>150</formula>
    </cfRule>
  </conditionalFormatting>
  <conditionalFormatting sqref="H169">
    <cfRule type="cellIs" dxfId="2" priority="53" stopIfTrue="1" operator="equal">
      <formula>150</formula>
    </cfRule>
  </conditionalFormatting>
  <conditionalFormatting sqref="H174">
    <cfRule type="cellIs" dxfId="2" priority="16" stopIfTrue="1" operator="equal">
      <formula>150</formula>
    </cfRule>
  </conditionalFormatting>
  <conditionalFormatting sqref="H178">
    <cfRule type="cellIs" dxfId="2" priority="15" stopIfTrue="1" operator="equal">
      <formula>150</formula>
    </cfRule>
  </conditionalFormatting>
  <conditionalFormatting sqref="H185">
    <cfRule type="cellIs" dxfId="2" priority="13" stopIfTrue="1" operator="equal">
      <formula>150</formula>
    </cfRule>
  </conditionalFormatting>
  <conditionalFormatting sqref="G188">
    <cfRule type="cellIs" dxfId="0" priority="80" stopIfTrue="1" operator="equal">
      <formula>0</formula>
    </cfRule>
  </conditionalFormatting>
  <conditionalFormatting sqref="I189">
    <cfRule type="cellIs" dxfId="2" priority="76" stopIfTrue="1" operator="equal">
      <formula>150</formula>
    </cfRule>
  </conditionalFormatting>
  <conditionalFormatting sqref="H191">
    <cfRule type="cellIs" dxfId="2" priority="12" stopIfTrue="1" operator="equal">
      <formula>150</formula>
    </cfRule>
  </conditionalFormatting>
  <conditionalFormatting sqref="H194">
    <cfRule type="cellIs" dxfId="2" priority="11" stopIfTrue="1" operator="equal">
      <formula>150</formula>
    </cfRule>
  </conditionalFormatting>
  <conditionalFormatting sqref="H197">
    <cfRule type="cellIs" dxfId="2" priority="10" stopIfTrue="1" operator="equal">
      <formula>150</formula>
    </cfRule>
  </conditionalFormatting>
  <conditionalFormatting sqref="H198">
    <cfRule type="cellIs" dxfId="2" priority="45" stopIfTrue="1" operator="equal">
      <formula>150</formula>
    </cfRule>
  </conditionalFormatting>
  <conditionalFormatting sqref="H201">
    <cfRule type="cellIs" dxfId="2" priority="8" stopIfTrue="1" operator="equal">
      <formula>150</formula>
    </cfRule>
  </conditionalFormatting>
  <conditionalFormatting sqref="H202">
    <cfRule type="cellIs" dxfId="2" priority="43" stopIfTrue="1" operator="equal">
      <formula>150</formula>
    </cfRule>
  </conditionalFormatting>
  <conditionalFormatting sqref="H206">
    <cfRule type="cellIs" dxfId="2" priority="42" stopIfTrue="1" operator="equal">
      <formula>150</formula>
    </cfRule>
  </conditionalFormatting>
  <conditionalFormatting sqref="H210">
    <cfRule type="cellIs" dxfId="2" priority="145" stopIfTrue="1" operator="equal">
      <formula>150</formula>
    </cfRule>
  </conditionalFormatting>
  <conditionalFormatting sqref="I210">
    <cfRule type="cellIs" dxfId="2" priority="446" stopIfTrue="1" operator="equal">
      <formula>300</formula>
    </cfRule>
  </conditionalFormatting>
  <conditionalFormatting sqref="H220">
    <cfRule type="cellIs" dxfId="2" priority="5" stopIfTrue="1" operator="equal">
      <formula>150</formula>
    </cfRule>
  </conditionalFormatting>
  <conditionalFormatting sqref="H223">
    <cfRule type="cellIs" dxfId="2" priority="4" stopIfTrue="1" operator="equal">
      <formula>150</formula>
    </cfRule>
  </conditionalFormatting>
  <conditionalFormatting sqref="H4:H22">
    <cfRule type="cellIs" dxfId="2" priority="37" stopIfTrue="1" operator="equal">
      <formula>150</formula>
    </cfRule>
  </conditionalFormatting>
  <conditionalFormatting sqref="H24:H25">
    <cfRule type="cellIs" dxfId="2" priority="74" stopIfTrue="1" operator="equal">
      <formula>150</formula>
    </cfRule>
  </conditionalFormatting>
  <conditionalFormatting sqref="H42:H43">
    <cfRule type="cellIs" dxfId="2" priority="72" stopIfTrue="1" operator="equal">
      <formula>150</formula>
    </cfRule>
  </conditionalFormatting>
  <conditionalFormatting sqref="H45:H46">
    <cfRule type="cellIs" dxfId="2" priority="34" stopIfTrue="1" operator="equal">
      <formula>150</formula>
    </cfRule>
  </conditionalFormatting>
  <conditionalFormatting sqref="H47:H52">
    <cfRule type="cellIs" dxfId="2" priority="71" stopIfTrue="1" operator="equal">
      <formula>150</formula>
    </cfRule>
  </conditionalFormatting>
  <conditionalFormatting sqref="H53:H54">
    <cfRule type="cellIs" dxfId="2" priority="33" stopIfTrue="1" operator="equal">
      <formula>150</formula>
    </cfRule>
  </conditionalFormatting>
  <conditionalFormatting sqref="H55:H61">
    <cfRule type="cellIs" dxfId="2" priority="70" stopIfTrue="1" operator="equal">
      <formula>150</formula>
    </cfRule>
  </conditionalFormatting>
  <conditionalFormatting sqref="H65:H71">
    <cfRule type="cellIs" dxfId="2" priority="68" stopIfTrue="1" operator="equal">
      <formula>150</formula>
    </cfRule>
  </conditionalFormatting>
  <conditionalFormatting sqref="H73:H78">
    <cfRule type="cellIs" dxfId="2" priority="67" stopIfTrue="1" operator="equal">
      <formula>150</formula>
    </cfRule>
  </conditionalFormatting>
  <conditionalFormatting sqref="H80:H83">
    <cfRule type="cellIs" dxfId="2" priority="66" stopIfTrue="1" operator="equal">
      <formula>150</formula>
    </cfRule>
  </conditionalFormatting>
  <conditionalFormatting sqref="H85:H89">
    <cfRule type="cellIs" dxfId="2" priority="65" stopIfTrue="1" operator="equal">
      <formula>150</formula>
    </cfRule>
  </conditionalFormatting>
  <conditionalFormatting sqref="H91:H98">
    <cfRule type="cellIs" dxfId="2" priority="64" stopIfTrue="1" operator="equal">
      <formula>150</formula>
    </cfRule>
  </conditionalFormatting>
  <conditionalFormatting sqref="H103:H117">
    <cfRule type="cellIs" dxfId="2" priority="62" stopIfTrue="1" operator="equal">
      <formula>150</formula>
    </cfRule>
  </conditionalFormatting>
  <conditionalFormatting sqref="H119:H125">
    <cfRule type="cellIs" dxfId="2" priority="61" stopIfTrue="1" operator="equal">
      <formula>150</formula>
    </cfRule>
  </conditionalFormatting>
  <conditionalFormatting sqref="H127:H130">
    <cfRule type="cellIs" dxfId="2" priority="60" stopIfTrue="1" operator="equal">
      <formula>150</formula>
    </cfRule>
  </conditionalFormatting>
  <conditionalFormatting sqref="H132:H135">
    <cfRule type="cellIs" dxfId="2" priority="59" stopIfTrue="1" operator="equal">
      <formula>150</formula>
    </cfRule>
  </conditionalFormatting>
  <conditionalFormatting sqref="H137:H139">
    <cfRule type="cellIs" dxfId="2" priority="58" stopIfTrue="1" operator="equal">
      <formula>150</formula>
    </cfRule>
  </conditionalFormatting>
  <conditionalFormatting sqref="H141:H153">
    <cfRule type="cellIs" dxfId="2" priority="57" stopIfTrue="1" operator="equal">
      <formula>150</formula>
    </cfRule>
  </conditionalFormatting>
  <conditionalFormatting sqref="H155:H159">
    <cfRule type="cellIs" dxfId="2" priority="56" stopIfTrue="1" operator="equal">
      <formula>150</formula>
    </cfRule>
  </conditionalFormatting>
  <conditionalFormatting sqref="H160:H162">
    <cfRule type="cellIs" dxfId="2" priority="19" stopIfTrue="1" operator="equal">
      <formula>150</formula>
    </cfRule>
  </conditionalFormatting>
  <conditionalFormatting sqref="H163:H164">
    <cfRule type="cellIs" dxfId="2" priority="55" stopIfTrue="1" operator="equal">
      <formula>150</formula>
    </cfRule>
  </conditionalFormatting>
  <conditionalFormatting sqref="H165:H166">
    <cfRule type="cellIs" dxfId="2" priority="18" stopIfTrue="1" operator="equal">
      <formula>150</formula>
    </cfRule>
  </conditionalFormatting>
  <conditionalFormatting sqref="H171:H173">
    <cfRule type="cellIs" dxfId="2" priority="52" stopIfTrue="1" operator="equal">
      <formula>150</formula>
    </cfRule>
  </conditionalFormatting>
  <conditionalFormatting sqref="H175:H177">
    <cfRule type="cellIs" dxfId="2" priority="51" stopIfTrue="1" operator="equal">
      <formula>150</formula>
    </cfRule>
  </conditionalFormatting>
  <conditionalFormatting sqref="H179:H180">
    <cfRule type="cellIs" dxfId="2" priority="50" stopIfTrue="1" operator="equal">
      <formula>150</formula>
    </cfRule>
  </conditionalFormatting>
  <conditionalFormatting sqref="H181:H182">
    <cfRule type="cellIs" dxfId="2" priority="14" stopIfTrue="1" operator="equal">
      <formula>150</formula>
    </cfRule>
  </conditionalFormatting>
  <conditionalFormatting sqref="H183:H184">
    <cfRule type="cellIs" dxfId="2" priority="49" stopIfTrue="1" operator="equal">
      <formula>150</formula>
    </cfRule>
  </conditionalFormatting>
  <conditionalFormatting sqref="H186:H190">
    <cfRule type="cellIs" dxfId="2" priority="48" stopIfTrue="1" operator="equal">
      <formula>150</formula>
    </cfRule>
  </conditionalFormatting>
  <conditionalFormatting sqref="H192:H193">
    <cfRule type="cellIs" dxfId="2" priority="47" stopIfTrue="1" operator="equal">
      <formula>150</formula>
    </cfRule>
  </conditionalFormatting>
  <conditionalFormatting sqref="H195:H196">
    <cfRule type="cellIs" dxfId="2" priority="46" stopIfTrue="1" operator="equal">
      <formula>150</formula>
    </cfRule>
  </conditionalFormatting>
  <conditionalFormatting sqref="H199:H200">
    <cfRule type="cellIs" dxfId="2" priority="44" stopIfTrue="1" operator="equal">
      <formula>150</formula>
    </cfRule>
  </conditionalFormatting>
  <conditionalFormatting sqref="H204:H205">
    <cfRule type="cellIs" dxfId="2" priority="7" stopIfTrue="1" operator="equal">
      <formula>150</formula>
    </cfRule>
  </conditionalFormatting>
  <conditionalFormatting sqref="H207:H209">
    <cfRule type="cellIs" dxfId="2" priority="6" stopIfTrue="1" operator="equal">
      <formula>150</formula>
    </cfRule>
  </conditionalFormatting>
  <conditionalFormatting sqref="H211:H219">
    <cfRule type="cellIs" dxfId="2" priority="41" stopIfTrue="1" operator="equal">
      <formula>150</formula>
    </cfRule>
  </conditionalFormatting>
  <conditionalFormatting sqref="H221:H222">
    <cfRule type="cellIs" dxfId="2" priority="40" stopIfTrue="1" operator="equal">
      <formula>150</formula>
    </cfRule>
  </conditionalFormatting>
  <conditionalFormatting sqref="H224:H231">
    <cfRule type="cellIs" dxfId="2" priority="39" stopIfTrue="1" operator="equal">
      <formula>150</formula>
    </cfRule>
  </conditionalFormatting>
  <conditionalFormatting sqref="H232:H233">
    <cfRule type="cellIs" dxfId="2" priority="3" stopIfTrue="1" operator="equal">
      <formula>150</formula>
    </cfRule>
  </conditionalFormatting>
  <conditionalFormatting sqref="H234:H254">
    <cfRule type="cellIs" dxfId="2" priority="38" stopIfTrue="1" operator="equal">
      <formula>150</formula>
    </cfRule>
  </conditionalFormatting>
  <conditionalFormatting sqref="H255:H256">
    <cfRule type="cellIs" dxfId="2" priority="482" stopIfTrue="1" operator="equal">
      <formula>150</formula>
    </cfRule>
  </conditionalFormatting>
  <conditionalFormatting sqref="I3:I22 I103:I127 I129:I169 I85:I100 K57 I187 H72 J49 I171 H170 I204:I209 I241:I254 I190:I202 J189 I73:I83 I45:I71 I40:I43 I31:I32 H23:I23 I24:I29 H1:H3">
    <cfRule type="cellIs" dxfId="2" priority="439" stopIfTrue="1" operator="equal">
      <formula>150</formula>
    </cfRule>
  </conditionalFormatting>
  <conditionalFormatting sqref="I1:I2 I170 I255:I256 I72">
    <cfRule type="cellIs" dxfId="2" priority="483" stopIfTrue="1" operator="equal">
      <formula>300</formula>
    </cfRule>
  </conditionalFormatting>
  <conditionalFormatting sqref="J8 G165 G154 G122 G135:G136 G140:G141 G63 J63:J64 G172 G169 G208:G209 G38 G30 G32 J29">
    <cfRule type="cellIs" dxfId="0" priority="210" stopIfTrue="1" operator="equal">
      <formula>0</formula>
    </cfRule>
  </conditionalFormatting>
  <conditionalFormatting sqref="H26:H36 H38">
    <cfRule type="cellIs" dxfId="2" priority="36" stopIfTrue="1" operator="equal">
      <formula>150</formula>
    </cfRule>
  </conditionalFormatting>
  <conditionalFormatting sqref="I33 I238:I240 I211:I236 I36">
    <cfRule type="cellIs" dxfId="2" priority="184" stopIfTrue="1" operator="equal">
      <formula>150</formula>
    </cfRule>
  </conditionalFormatting>
  <conditionalFormatting sqref="I173:I180 I182:I186">
    <cfRule type="cellIs" dxfId="2" priority="185" stopIfTrue="1" operator="equal">
      <formula>150</formula>
    </cfRule>
  </conditionalFormatting>
  <pageMargins left="0.393055555555556" right="0.393055555555556" top="0.393055555555556" bottom="0.393055555555556" header="0.5" footer="0.5"/>
  <pageSetup paperSize="9" scale="95" orientation="landscape"/>
  <headerFooter>
    <oddFooter>&amp;C第 &amp;P 页，共 &amp;N 页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26"/>
  <sheetViews>
    <sheetView zoomScale="115" zoomScaleNormal="115" topLeftCell="A497" workbookViewId="0">
      <selection activeCell="Q509" sqref="Q509"/>
    </sheetView>
  </sheetViews>
  <sheetFormatPr defaultColWidth="9" defaultRowHeight="14.25"/>
  <cols>
    <col min="1" max="1" width="4.75" customWidth="1"/>
    <col min="2" max="2" width="9.75" style="11" customWidth="1"/>
    <col min="3" max="11" width="7.81666666666667" customWidth="1"/>
    <col min="12" max="12" width="12.875" customWidth="1"/>
  </cols>
  <sheetData>
    <row r="1" s="115" customFormat="1" ht="39" customHeight="1" spans="1:12">
      <c r="A1" s="132" t="s">
        <v>890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="116" customFormat="1" ht="38" customHeight="1" spans="1:12">
      <c r="A2" s="133" t="s">
        <v>891</v>
      </c>
      <c r="B2" s="133" t="s">
        <v>892</v>
      </c>
      <c r="C2" s="133" t="s">
        <v>893</v>
      </c>
      <c r="D2" s="133" t="s">
        <v>4</v>
      </c>
      <c r="E2" s="134" t="s">
        <v>894</v>
      </c>
      <c r="F2" s="135" t="s">
        <v>895</v>
      </c>
      <c r="G2" s="135" t="s">
        <v>896</v>
      </c>
      <c r="H2" s="135" t="s">
        <v>897</v>
      </c>
      <c r="I2" s="135" t="s">
        <v>898</v>
      </c>
      <c r="J2" s="133" t="s">
        <v>4</v>
      </c>
      <c r="K2" s="135" t="s">
        <v>899</v>
      </c>
      <c r="L2" s="162" t="s">
        <v>900</v>
      </c>
    </row>
    <row r="3" s="117" customFormat="1" ht="16" customHeight="1" spans="1:12">
      <c r="A3" s="136">
        <v>1</v>
      </c>
      <c r="B3" s="136" t="s">
        <v>11</v>
      </c>
      <c r="C3" s="136" t="s">
        <v>12</v>
      </c>
      <c r="D3" s="136" t="s">
        <v>13</v>
      </c>
      <c r="E3" s="48" t="s">
        <v>14</v>
      </c>
      <c r="F3" s="136">
        <v>1</v>
      </c>
      <c r="G3" s="136">
        <v>110</v>
      </c>
      <c r="H3" s="136">
        <f t="shared" ref="H3:H16" si="0">G3*1</f>
        <v>110</v>
      </c>
      <c r="I3" s="136" t="s">
        <v>901</v>
      </c>
      <c r="J3" s="136" t="s">
        <v>21</v>
      </c>
      <c r="K3" s="136" t="s">
        <v>902</v>
      </c>
      <c r="L3" s="163"/>
    </row>
    <row r="4" s="117" customFormat="1" ht="16" customHeight="1" spans="1:12">
      <c r="A4" s="136">
        <v>2</v>
      </c>
      <c r="B4" s="136" t="s">
        <v>11</v>
      </c>
      <c r="C4" s="136" t="s">
        <v>15</v>
      </c>
      <c r="D4" s="136" t="s">
        <v>13</v>
      </c>
      <c r="E4" s="48" t="s">
        <v>14</v>
      </c>
      <c r="F4" s="136">
        <v>1</v>
      </c>
      <c r="G4" s="136">
        <v>110</v>
      </c>
      <c r="H4" s="136">
        <f t="shared" si="0"/>
        <v>110</v>
      </c>
      <c r="I4" s="136" t="s">
        <v>903</v>
      </c>
      <c r="J4" s="136" t="s">
        <v>13</v>
      </c>
      <c r="K4" s="136" t="s">
        <v>904</v>
      </c>
      <c r="L4" s="163"/>
    </row>
    <row r="5" s="117" customFormat="1" ht="16" customHeight="1" spans="1:12">
      <c r="A5" s="136">
        <v>3</v>
      </c>
      <c r="B5" s="136" t="s">
        <v>11</v>
      </c>
      <c r="C5" s="136" t="s">
        <v>16</v>
      </c>
      <c r="D5" s="136" t="s">
        <v>13</v>
      </c>
      <c r="E5" s="48" t="s">
        <v>14</v>
      </c>
      <c r="F5" s="136">
        <v>1</v>
      </c>
      <c r="G5" s="136">
        <v>110</v>
      </c>
      <c r="H5" s="136">
        <f t="shared" si="0"/>
        <v>110</v>
      </c>
      <c r="I5" s="136" t="s">
        <v>905</v>
      </c>
      <c r="J5" s="136" t="s">
        <v>13</v>
      </c>
      <c r="K5" s="136" t="s">
        <v>686</v>
      </c>
      <c r="L5" s="163"/>
    </row>
    <row r="6" s="117" customFormat="1" ht="16" customHeight="1" spans="1:12">
      <c r="A6" s="136">
        <v>4</v>
      </c>
      <c r="B6" s="136" t="s">
        <v>11</v>
      </c>
      <c r="C6" s="136" t="s">
        <v>17</v>
      </c>
      <c r="D6" s="136" t="s">
        <v>13</v>
      </c>
      <c r="E6" s="48" t="s">
        <v>18</v>
      </c>
      <c r="F6" s="136">
        <v>1</v>
      </c>
      <c r="G6" s="136">
        <v>375</v>
      </c>
      <c r="H6" s="136">
        <f t="shared" si="0"/>
        <v>375</v>
      </c>
      <c r="I6" s="136" t="s">
        <v>906</v>
      </c>
      <c r="J6" s="136" t="s">
        <v>13</v>
      </c>
      <c r="K6" s="136" t="s">
        <v>904</v>
      </c>
      <c r="L6" s="163"/>
    </row>
    <row r="7" s="117" customFormat="1" ht="16" customHeight="1" spans="1:12">
      <c r="A7" s="136">
        <v>5</v>
      </c>
      <c r="B7" s="136" t="s">
        <v>11</v>
      </c>
      <c r="C7" s="136" t="s">
        <v>20</v>
      </c>
      <c r="D7" s="136" t="s">
        <v>21</v>
      </c>
      <c r="E7" s="48" t="s">
        <v>14</v>
      </c>
      <c r="F7" s="136">
        <v>1</v>
      </c>
      <c r="G7" s="136">
        <v>110</v>
      </c>
      <c r="H7" s="136">
        <f t="shared" si="0"/>
        <v>110</v>
      </c>
      <c r="I7" s="136" t="s">
        <v>907</v>
      </c>
      <c r="J7" s="136" t="s">
        <v>21</v>
      </c>
      <c r="K7" s="136" t="s">
        <v>908</v>
      </c>
      <c r="L7" s="164"/>
    </row>
    <row r="8" s="117" customFormat="1" ht="16" customHeight="1" spans="1:12">
      <c r="A8" s="136">
        <v>6</v>
      </c>
      <c r="B8" s="136" t="s">
        <v>11</v>
      </c>
      <c r="C8" s="136" t="s">
        <v>22</v>
      </c>
      <c r="D8" s="136" t="s">
        <v>13</v>
      </c>
      <c r="E8" s="48" t="s">
        <v>14</v>
      </c>
      <c r="F8" s="136">
        <v>1</v>
      </c>
      <c r="G8" s="136">
        <v>110</v>
      </c>
      <c r="H8" s="136">
        <f t="shared" si="0"/>
        <v>110</v>
      </c>
      <c r="I8" s="136" t="s">
        <v>909</v>
      </c>
      <c r="J8" s="136" t="s">
        <v>21</v>
      </c>
      <c r="K8" s="136" t="s">
        <v>910</v>
      </c>
      <c r="L8" s="164"/>
    </row>
    <row r="9" s="117" customFormat="1" ht="16" customHeight="1" spans="1:12">
      <c r="A9" s="136">
        <v>7</v>
      </c>
      <c r="B9" s="136" t="s">
        <v>11</v>
      </c>
      <c r="C9" s="136" t="s">
        <v>24</v>
      </c>
      <c r="D9" s="136" t="s">
        <v>13</v>
      </c>
      <c r="E9" s="48" t="s">
        <v>14</v>
      </c>
      <c r="F9" s="136">
        <v>1</v>
      </c>
      <c r="G9" s="136">
        <v>110</v>
      </c>
      <c r="H9" s="136">
        <f t="shared" si="0"/>
        <v>110</v>
      </c>
      <c r="I9" s="136" t="s">
        <v>911</v>
      </c>
      <c r="J9" s="136" t="s">
        <v>13</v>
      </c>
      <c r="K9" s="136" t="s">
        <v>912</v>
      </c>
      <c r="L9" s="165"/>
    </row>
    <row r="10" s="117" customFormat="1" ht="16" customHeight="1" spans="1:12">
      <c r="A10" s="136">
        <v>8</v>
      </c>
      <c r="B10" s="136" t="s">
        <v>11</v>
      </c>
      <c r="C10" s="136" t="s">
        <v>25</v>
      </c>
      <c r="D10" s="136" t="s">
        <v>21</v>
      </c>
      <c r="E10" s="48" t="s">
        <v>14</v>
      </c>
      <c r="F10" s="136">
        <v>1</v>
      </c>
      <c r="G10" s="136">
        <v>110</v>
      </c>
      <c r="H10" s="136">
        <f t="shared" si="0"/>
        <v>110</v>
      </c>
      <c r="I10" s="136" t="s">
        <v>913</v>
      </c>
      <c r="J10" s="136" t="s">
        <v>21</v>
      </c>
      <c r="K10" s="136" t="s">
        <v>902</v>
      </c>
      <c r="L10" s="165"/>
    </row>
    <row r="11" s="117" customFormat="1" ht="16" customHeight="1" spans="1:12">
      <c r="A11" s="136">
        <v>9</v>
      </c>
      <c r="B11" s="136" t="s">
        <v>11</v>
      </c>
      <c r="C11" s="136" t="s">
        <v>26</v>
      </c>
      <c r="D11" s="136" t="s">
        <v>13</v>
      </c>
      <c r="E11" s="48" t="s">
        <v>14</v>
      </c>
      <c r="F11" s="136">
        <v>1</v>
      </c>
      <c r="G11" s="136">
        <v>110</v>
      </c>
      <c r="H11" s="136">
        <f t="shared" si="0"/>
        <v>110</v>
      </c>
      <c r="I11" s="136" t="s">
        <v>914</v>
      </c>
      <c r="J11" s="136" t="s">
        <v>13</v>
      </c>
      <c r="K11" s="136" t="s">
        <v>904</v>
      </c>
      <c r="L11" s="165"/>
    </row>
    <row r="12" s="117" customFormat="1" ht="16" customHeight="1" spans="1:12">
      <c r="A12" s="136">
        <v>10</v>
      </c>
      <c r="B12" s="136" t="s">
        <v>11</v>
      </c>
      <c r="C12" s="136" t="s">
        <v>27</v>
      </c>
      <c r="D12" s="136" t="s">
        <v>13</v>
      </c>
      <c r="E12" s="48" t="s">
        <v>14</v>
      </c>
      <c r="F12" s="136">
        <v>1</v>
      </c>
      <c r="G12" s="136">
        <v>110</v>
      </c>
      <c r="H12" s="136">
        <f t="shared" si="0"/>
        <v>110</v>
      </c>
      <c r="I12" s="136" t="s">
        <v>915</v>
      </c>
      <c r="J12" s="136" t="s">
        <v>13</v>
      </c>
      <c r="K12" s="136" t="s">
        <v>904</v>
      </c>
      <c r="L12" s="165"/>
    </row>
    <row r="13" s="118" customFormat="1" ht="16" customHeight="1" spans="1:12">
      <c r="A13" s="27">
        <v>11</v>
      </c>
      <c r="B13" s="24" t="s">
        <v>11</v>
      </c>
      <c r="C13" s="24" t="s">
        <v>28</v>
      </c>
      <c r="D13" s="24" t="s">
        <v>21</v>
      </c>
      <c r="E13" s="34" t="s">
        <v>14</v>
      </c>
      <c r="F13" s="30">
        <v>1</v>
      </c>
      <c r="G13" s="27">
        <v>110</v>
      </c>
      <c r="H13" s="27">
        <f t="shared" si="0"/>
        <v>110</v>
      </c>
      <c r="I13" s="24" t="s">
        <v>916</v>
      </c>
      <c r="J13" s="24" t="s">
        <v>21</v>
      </c>
      <c r="K13" s="24" t="s">
        <v>917</v>
      </c>
      <c r="L13" s="48"/>
    </row>
    <row r="14" s="118" customFormat="1" ht="16" customHeight="1" spans="1:12">
      <c r="A14" s="136">
        <v>12</v>
      </c>
      <c r="B14" s="137" t="s">
        <v>11</v>
      </c>
      <c r="C14" s="137" t="s">
        <v>29</v>
      </c>
      <c r="D14" s="137" t="s">
        <v>13</v>
      </c>
      <c r="E14" s="138" t="s">
        <v>14</v>
      </c>
      <c r="F14" s="139">
        <v>1</v>
      </c>
      <c r="G14" s="59">
        <v>110</v>
      </c>
      <c r="H14" s="59">
        <f t="shared" si="0"/>
        <v>110</v>
      </c>
      <c r="I14" s="137" t="s">
        <v>918</v>
      </c>
      <c r="J14" s="75" t="s">
        <v>13</v>
      </c>
      <c r="K14" s="76" t="s">
        <v>686</v>
      </c>
      <c r="L14" s="57"/>
    </row>
    <row r="15" s="118" customFormat="1" ht="16" customHeight="1" spans="1:12">
      <c r="A15" s="27">
        <v>13</v>
      </c>
      <c r="B15" s="136" t="s">
        <v>11</v>
      </c>
      <c r="C15" s="27" t="s">
        <v>30</v>
      </c>
      <c r="D15" s="27" t="s">
        <v>13</v>
      </c>
      <c r="E15" s="48" t="s">
        <v>14</v>
      </c>
      <c r="F15" s="27">
        <v>1</v>
      </c>
      <c r="G15" s="136">
        <v>110</v>
      </c>
      <c r="H15" s="136">
        <f t="shared" si="0"/>
        <v>110</v>
      </c>
      <c r="I15" s="27" t="s">
        <v>919</v>
      </c>
      <c r="J15" s="27" t="s">
        <v>13</v>
      </c>
      <c r="K15" s="27" t="s">
        <v>920</v>
      </c>
      <c r="L15" s="48"/>
    </row>
    <row r="16" s="118" customFormat="1" ht="16" customHeight="1" spans="1:12">
      <c r="A16" s="136">
        <v>14</v>
      </c>
      <c r="B16" s="140" t="s">
        <v>11</v>
      </c>
      <c r="C16" s="140" t="s">
        <v>31</v>
      </c>
      <c r="D16" s="140" t="s">
        <v>21</v>
      </c>
      <c r="E16" s="48" t="s">
        <v>14</v>
      </c>
      <c r="F16" s="27">
        <v>1</v>
      </c>
      <c r="G16" s="136">
        <v>110</v>
      </c>
      <c r="H16" s="27">
        <f t="shared" si="0"/>
        <v>110</v>
      </c>
      <c r="I16" s="47" t="s">
        <v>921</v>
      </c>
      <c r="J16" s="82" t="s">
        <v>13</v>
      </c>
      <c r="K16" s="82" t="s">
        <v>904</v>
      </c>
      <c r="L16" s="48"/>
    </row>
    <row r="17" s="119" customFormat="1" ht="16" customHeight="1" spans="1:12">
      <c r="A17" s="141" t="s">
        <v>32</v>
      </c>
      <c r="B17" s="141"/>
      <c r="C17" s="142"/>
      <c r="D17" s="141"/>
      <c r="E17" s="142"/>
      <c r="F17" s="143">
        <f>SUM(F3:F16)</f>
        <v>14</v>
      </c>
      <c r="G17" s="143"/>
      <c r="H17" s="143">
        <f>SUM(H3:H16)</f>
        <v>1805</v>
      </c>
      <c r="I17" s="141"/>
      <c r="J17" s="141"/>
      <c r="K17" s="141"/>
      <c r="L17" s="141"/>
    </row>
    <row r="18" s="9" customFormat="1" ht="16" customHeight="1" spans="1:12">
      <c r="A18" s="49">
        <v>1</v>
      </c>
      <c r="B18" s="49" t="s">
        <v>41</v>
      </c>
      <c r="C18" s="27" t="s">
        <v>34</v>
      </c>
      <c r="D18" s="49" t="s">
        <v>21</v>
      </c>
      <c r="E18" s="48" t="s">
        <v>35</v>
      </c>
      <c r="F18" s="49">
        <v>1</v>
      </c>
      <c r="G18" s="27">
        <v>1500</v>
      </c>
      <c r="H18" s="27">
        <f t="shared" ref="H18:H24" si="1">G18*1</f>
        <v>1500</v>
      </c>
      <c r="I18" s="166" t="s">
        <v>922</v>
      </c>
      <c r="J18" s="166" t="s">
        <v>13</v>
      </c>
      <c r="K18" s="167" t="s">
        <v>923</v>
      </c>
      <c r="L18" s="168" t="s">
        <v>97</v>
      </c>
    </row>
    <row r="19" s="9" customFormat="1" ht="16" customHeight="1" spans="1:12">
      <c r="A19" s="49">
        <v>2</v>
      </c>
      <c r="B19" s="49" t="s">
        <v>41</v>
      </c>
      <c r="C19" s="27" t="s">
        <v>36</v>
      </c>
      <c r="D19" s="49" t="s">
        <v>13</v>
      </c>
      <c r="E19" s="48" t="s">
        <v>14</v>
      </c>
      <c r="F19" s="49">
        <v>1</v>
      </c>
      <c r="G19" s="136">
        <v>110</v>
      </c>
      <c r="H19" s="27">
        <f t="shared" si="1"/>
        <v>110</v>
      </c>
      <c r="I19" s="166" t="s">
        <v>924</v>
      </c>
      <c r="J19" s="166" t="s">
        <v>13</v>
      </c>
      <c r="K19" s="167" t="s">
        <v>925</v>
      </c>
      <c r="L19" s="168"/>
    </row>
    <row r="20" s="9" customFormat="1" ht="16" customHeight="1" spans="1:12">
      <c r="A20" s="49">
        <v>3</v>
      </c>
      <c r="B20" s="49" t="s">
        <v>41</v>
      </c>
      <c r="C20" s="27" t="s">
        <v>37</v>
      </c>
      <c r="D20" s="49" t="s">
        <v>13</v>
      </c>
      <c r="E20" s="48" t="s">
        <v>35</v>
      </c>
      <c r="F20" s="49">
        <v>1</v>
      </c>
      <c r="G20" s="27">
        <v>1500</v>
      </c>
      <c r="H20" s="27">
        <f t="shared" si="1"/>
        <v>1500</v>
      </c>
      <c r="I20" s="166" t="s">
        <v>926</v>
      </c>
      <c r="J20" s="166" t="s">
        <v>21</v>
      </c>
      <c r="K20" s="167" t="s">
        <v>927</v>
      </c>
      <c r="L20" s="168" t="s">
        <v>97</v>
      </c>
    </row>
    <row r="21" s="9" customFormat="1" ht="16" customHeight="1" spans="1:12">
      <c r="A21" s="49">
        <v>4</v>
      </c>
      <c r="B21" s="49" t="s">
        <v>41</v>
      </c>
      <c r="C21" s="27" t="s">
        <v>38</v>
      </c>
      <c r="D21" s="49" t="s">
        <v>13</v>
      </c>
      <c r="E21" s="48" t="s">
        <v>14</v>
      </c>
      <c r="F21" s="49">
        <v>1</v>
      </c>
      <c r="G21" s="136">
        <v>110</v>
      </c>
      <c r="H21" s="27">
        <f t="shared" si="1"/>
        <v>110</v>
      </c>
      <c r="I21" s="166" t="s">
        <v>928</v>
      </c>
      <c r="J21" s="166" t="s">
        <v>13</v>
      </c>
      <c r="K21" s="167" t="s">
        <v>904</v>
      </c>
      <c r="L21" s="168"/>
    </row>
    <row r="22" s="9" customFormat="1" ht="16" customHeight="1" spans="1:12">
      <c r="A22" s="49">
        <v>5</v>
      </c>
      <c r="B22" s="49" t="s">
        <v>41</v>
      </c>
      <c r="C22" s="27" t="s">
        <v>39</v>
      </c>
      <c r="D22" s="49" t="s">
        <v>13</v>
      </c>
      <c r="E22" s="48" t="s">
        <v>35</v>
      </c>
      <c r="F22" s="49">
        <v>1</v>
      </c>
      <c r="G22" s="27">
        <v>1500</v>
      </c>
      <c r="H22" s="27">
        <f t="shared" si="1"/>
        <v>1500</v>
      </c>
      <c r="I22" s="166" t="s">
        <v>929</v>
      </c>
      <c r="J22" s="166" t="s">
        <v>13</v>
      </c>
      <c r="K22" s="167" t="s">
        <v>930</v>
      </c>
      <c r="L22" s="168" t="s">
        <v>97</v>
      </c>
    </row>
    <row r="23" s="120" customFormat="1" ht="16" customHeight="1" spans="1:12">
      <c r="A23" s="49">
        <v>6</v>
      </c>
      <c r="B23" s="144" t="s">
        <v>41</v>
      </c>
      <c r="C23" s="145" t="s">
        <v>40</v>
      </c>
      <c r="D23" s="144" t="s">
        <v>21</v>
      </c>
      <c r="E23" s="48" t="s">
        <v>14</v>
      </c>
      <c r="F23" s="144">
        <v>1</v>
      </c>
      <c r="G23" s="136">
        <v>110</v>
      </c>
      <c r="H23" s="136">
        <f t="shared" si="1"/>
        <v>110</v>
      </c>
      <c r="I23" s="169" t="s">
        <v>931</v>
      </c>
      <c r="J23" s="169" t="s">
        <v>21</v>
      </c>
      <c r="K23" s="170" t="s">
        <v>902</v>
      </c>
      <c r="L23" s="171"/>
    </row>
    <row r="24" s="9" customFormat="1" ht="31" customHeight="1" spans="1:12">
      <c r="A24" s="49">
        <v>7</v>
      </c>
      <c r="B24" s="46" t="s">
        <v>41</v>
      </c>
      <c r="C24" s="46" t="s">
        <v>42</v>
      </c>
      <c r="D24" s="46" t="s">
        <v>13</v>
      </c>
      <c r="E24" s="146" t="s">
        <v>18</v>
      </c>
      <c r="F24" s="147">
        <v>1</v>
      </c>
      <c r="G24" s="27">
        <v>375</v>
      </c>
      <c r="H24" s="27">
        <f t="shared" si="1"/>
        <v>375</v>
      </c>
      <c r="I24" s="49" t="s">
        <v>932</v>
      </c>
      <c r="J24" s="172" t="s">
        <v>13</v>
      </c>
      <c r="K24" s="72" t="s">
        <v>933</v>
      </c>
      <c r="L24" s="168"/>
    </row>
    <row r="25" s="121" customFormat="1" ht="16" customHeight="1" spans="1:12">
      <c r="A25" s="141" t="s">
        <v>32</v>
      </c>
      <c r="B25" s="141"/>
      <c r="C25" s="142"/>
      <c r="D25" s="141"/>
      <c r="E25" s="148"/>
      <c r="F25" s="143">
        <f>SUM(F18:F24)</f>
        <v>7</v>
      </c>
      <c r="G25" s="143"/>
      <c r="H25" s="143">
        <f>SUM(H18:H24)</f>
        <v>5205</v>
      </c>
      <c r="I25" s="141"/>
      <c r="J25" s="141"/>
      <c r="K25" s="141"/>
      <c r="L25" s="173"/>
    </row>
    <row r="26" s="9" customFormat="1" ht="16" customHeight="1" spans="1:12">
      <c r="A26" s="149">
        <v>1</v>
      </c>
      <c r="B26" s="149" t="s">
        <v>43</v>
      </c>
      <c r="C26" s="150" t="s">
        <v>44</v>
      </c>
      <c r="D26" s="149" t="s">
        <v>21</v>
      </c>
      <c r="E26" s="48" t="s">
        <v>18</v>
      </c>
      <c r="F26" s="151">
        <v>1</v>
      </c>
      <c r="G26" s="27">
        <v>375</v>
      </c>
      <c r="H26" s="27">
        <f t="shared" ref="H26:H38" si="2">G26*1</f>
        <v>375</v>
      </c>
      <c r="I26" s="27" t="s">
        <v>934</v>
      </c>
      <c r="J26" s="27" t="s">
        <v>13</v>
      </c>
      <c r="K26" s="27" t="s">
        <v>904</v>
      </c>
      <c r="L26" s="168">
        <v>2025.07</v>
      </c>
    </row>
    <row r="27" s="9" customFormat="1" ht="16" customHeight="1" spans="1:12">
      <c r="A27" s="149">
        <v>2</v>
      </c>
      <c r="B27" s="104" t="s">
        <v>43</v>
      </c>
      <c r="C27" s="48" t="s">
        <v>45</v>
      </c>
      <c r="D27" s="104" t="s">
        <v>13</v>
      </c>
      <c r="E27" s="48" t="s">
        <v>18</v>
      </c>
      <c r="F27" s="151">
        <v>1</v>
      </c>
      <c r="G27" s="150">
        <v>375</v>
      </c>
      <c r="H27" s="27">
        <f t="shared" si="2"/>
        <v>375</v>
      </c>
      <c r="I27" s="48" t="s">
        <v>935</v>
      </c>
      <c r="J27" s="48" t="s">
        <v>21</v>
      </c>
      <c r="K27" s="48" t="s">
        <v>908</v>
      </c>
      <c r="L27" s="168"/>
    </row>
    <row r="28" s="9" customFormat="1" ht="16" customHeight="1" spans="1:12">
      <c r="A28" s="149">
        <v>3</v>
      </c>
      <c r="B28" s="104" t="s">
        <v>43</v>
      </c>
      <c r="C28" s="104" t="s">
        <v>46</v>
      </c>
      <c r="D28" s="104" t="s">
        <v>21</v>
      </c>
      <c r="E28" s="48" t="s">
        <v>14</v>
      </c>
      <c r="F28" s="151">
        <v>1</v>
      </c>
      <c r="G28" s="27">
        <v>110</v>
      </c>
      <c r="H28" s="27">
        <f t="shared" si="2"/>
        <v>110</v>
      </c>
      <c r="I28" s="172" t="s">
        <v>936</v>
      </c>
      <c r="J28" s="172" t="s">
        <v>13</v>
      </c>
      <c r="K28" s="172" t="s">
        <v>686</v>
      </c>
      <c r="L28" s="168"/>
    </row>
    <row r="29" s="9" customFormat="1" ht="16" customHeight="1" spans="1:12">
      <c r="A29" s="149">
        <v>4</v>
      </c>
      <c r="B29" s="104" t="s">
        <v>43</v>
      </c>
      <c r="C29" s="104" t="s">
        <v>47</v>
      </c>
      <c r="D29" s="104" t="s">
        <v>13</v>
      </c>
      <c r="E29" s="48" t="s">
        <v>18</v>
      </c>
      <c r="F29" s="151">
        <v>1</v>
      </c>
      <c r="G29" s="27">
        <v>375</v>
      </c>
      <c r="H29" s="27">
        <f t="shared" si="2"/>
        <v>375</v>
      </c>
      <c r="I29" s="172" t="s">
        <v>936</v>
      </c>
      <c r="J29" s="172" t="s">
        <v>13</v>
      </c>
      <c r="K29" s="172" t="s">
        <v>937</v>
      </c>
      <c r="L29" s="168">
        <v>2025.07</v>
      </c>
    </row>
    <row r="30" s="9" customFormat="1" ht="16" customHeight="1" spans="1:12">
      <c r="A30" s="149">
        <v>5</v>
      </c>
      <c r="B30" s="149" t="s">
        <v>43</v>
      </c>
      <c r="C30" s="150" t="s">
        <v>48</v>
      </c>
      <c r="D30" s="149" t="s">
        <v>13</v>
      </c>
      <c r="E30" s="48" t="s">
        <v>18</v>
      </c>
      <c r="F30" s="151">
        <v>1</v>
      </c>
      <c r="G30" s="27">
        <v>375</v>
      </c>
      <c r="H30" s="27">
        <f t="shared" si="2"/>
        <v>375</v>
      </c>
      <c r="I30" s="27" t="s">
        <v>938</v>
      </c>
      <c r="J30" s="27" t="s">
        <v>13</v>
      </c>
      <c r="K30" s="27" t="s">
        <v>686</v>
      </c>
      <c r="L30" s="168"/>
    </row>
    <row r="31" s="9" customFormat="1" ht="16" customHeight="1" spans="1:12">
      <c r="A31" s="149">
        <v>6</v>
      </c>
      <c r="B31" s="149" t="s">
        <v>43</v>
      </c>
      <c r="C31" s="150" t="s">
        <v>49</v>
      </c>
      <c r="D31" s="149" t="s">
        <v>13</v>
      </c>
      <c r="E31" s="149" t="s">
        <v>35</v>
      </c>
      <c r="F31" s="151">
        <v>1</v>
      </c>
      <c r="G31" s="27">
        <v>1500</v>
      </c>
      <c r="H31" s="27">
        <f t="shared" si="2"/>
        <v>1500</v>
      </c>
      <c r="I31" s="27" t="s">
        <v>939</v>
      </c>
      <c r="J31" s="27" t="s">
        <v>13</v>
      </c>
      <c r="K31" s="27" t="s">
        <v>686</v>
      </c>
      <c r="L31" s="168"/>
    </row>
    <row r="32" s="9" customFormat="1" ht="16" customHeight="1" spans="1:12">
      <c r="A32" s="149">
        <v>7</v>
      </c>
      <c r="B32" s="149" t="s">
        <v>43</v>
      </c>
      <c r="C32" s="150" t="s">
        <v>50</v>
      </c>
      <c r="D32" s="149" t="s">
        <v>13</v>
      </c>
      <c r="E32" s="48" t="s">
        <v>14</v>
      </c>
      <c r="F32" s="151">
        <v>1</v>
      </c>
      <c r="G32" s="27">
        <v>110</v>
      </c>
      <c r="H32" s="27">
        <f t="shared" si="2"/>
        <v>110</v>
      </c>
      <c r="I32" s="27" t="s">
        <v>940</v>
      </c>
      <c r="J32" s="27" t="s">
        <v>13</v>
      </c>
      <c r="K32" s="27" t="s">
        <v>686</v>
      </c>
      <c r="L32" s="168"/>
    </row>
    <row r="33" s="9" customFormat="1" ht="16" customHeight="1" spans="1:12">
      <c r="A33" s="149">
        <v>8</v>
      </c>
      <c r="B33" s="149" t="s">
        <v>43</v>
      </c>
      <c r="C33" s="149" t="s">
        <v>51</v>
      </c>
      <c r="D33" s="149" t="s">
        <v>13</v>
      </c>
      <c r="E33" s="149" t="s">
        <v>35</v>
      </c>
      <c r="F33" s="149">
        <v>1</v>
      </c>
      <c r="G33" s="27">
        <v>1500</v>
      </c>
      <c r="H33" s="27">
        <f t="shared" si="2"/>
        <v>1500</v>
      </c>
      <c r="I33" s="72" t="s">
        <v>941</v>
      </c>
      <c r="J33" s="172" t="s">
        <v>13</v>
      </c>
      <c r="K33" s="72" t="s">
        <v>782</v>
      </c>
      <c r="L33" s="168"/>
    </row>
    <row r="34" s="122" customFormat="1" ht="16" customHeight="1" spans="1:12">
      <c r="A34" s="149">
        <v>9</v>
      </c>
      <c r="B34" s="104" t="s">
        <v>43</v>
      </c>
      <c r="C34" s="104" t="s">
        <v>53</v>
      </c>
      <c r="D34" s="104" t="s">
        <v>21</v>
      </c>
      <c r="E34" s="48" t="s">
        <v>35</v>
      </c>
      <c r="F34" s="104">
        <v>1</v>
      </c>
      <c r="G34" s="27">
        <v>1500</v>
      </c>
      <c r="H34" s="27">
        <f t="shared" si="2"/>
        <v>1500</v>
      </c>
      <c r="I34" s="72" t="s">
        <v>942</v>
      </c>
      <c r="J34" s="172" t="s">
        <v>21</v>
      </c>
      <c r="K34" s="72" t="s">
        <v>943</v>
      </c>
      <c r="L34" s="27"/>
    </row>
    <row r="35" s="122" customFormat="1" ht="16" customHeight="1" spans="1:12">
      <c r="A35" s="149">
        <v>10</v>
      </c>
      <c r="B35" s="149" t="s">
        <v>43</v>
      </c>
      <c r="C35" s="150" t="s">
        <v>54</v>
      </c>
      <c r="D35" s="149" t="s">
        <v>13</v>
      </c>
      <c r="E35" s="48" t="s">
        <v>14</v>
      </c>
      <c r="F35" s="151">
        <v>1</v>
      </c>
      <c r="G35" s="150">
        <v>110</v>
      </c>
      <c r="H35" s="27">
        <f t="shared" si="2"/>
        <v>110</v>
      </c>
      <c r="I35" s="149"/>
      <c r="J35" s="122"/>
      <c r="K35" s="72"/>
      <c r="L35" s="27">
        <v>2025.07</v>
      </c>
    </row>
    <row r="36" s="122" customFormat="1" ht="16" customHeight="1" spans="1:12">
      <c r="A36" s="149">
        <v>11</v>
      </c>
      <c r="B36" s="150" t="s">
        <v>43</v>
      </c>
      <c r="C36" s="150" t="s">
        <v>56</v>
      </c>
      <c r="D36" s="150" t="s">
        <v>13</v>
      </c>
      <c r="E36" s="48" t="s">
        <v>18</v>
      </c>
      <c r="F36" s="152">
        <v>1</v>
      </c>
      <c r="G36" s="27">
        <v>375</v>
      </c>
      <c r="H36" s="27">
        <f t="shared" si="2"/>
        <v>375</v>
      </c>
      <c r="I36" s="27" t="s">
        <v>944</v>
      </c>
      <c r="J36" s="27" t="s">
        <v>13</v>
      </c>
      <c r="K36" s="27" t="s">
        <v>686</v>
      </c>
      <c r="L36" s="27"/>
    </row>
    <row r="37" s="122" customFormat="1" ht="16" customHeight="1" spans="1:12">
      <c r="A37" s="149">
        <v>12</v>
      </c>
      <c r="B37" s="27" t="s">
        <v>43</v>
      </c>
      <c r="C37" s="27" t="s">
        <v>57</v>
      </c>
      <c r="D37" s="27" t="s">
        <v>13</v>
      </c>
      <c r="E37" s="27" t="s">
        <v>14</v>
      </c>
      <c r="F37" s="27">
        <v>1</v>
      </c>
      <c r="G37" s="136">
        <v>110</v>
      </c>
      <c r="H37" s="136">
        <f t="shared" si="2"/>
        <v>110</v>
      </c>
      <c r="I37" s="27" t="s">
        <v>944</v>
      </c>
      <c r="J37" s="27" t="s">
        <v>13</v>
      </c>
      <c r="K37" s="27" t="s">
        <v>945</v>
      </c>
      <c r="L37" s="27" t="s">
        <v>946</v>
      </c>
    </row>
    <row r="38" s="9" customFormat="1" ht="16" customHeight="1" spans="1:12">
      <c r="A38" s="149">
        <v>13</v>
      </c>
      <c r="B38" s="149" t="s">
        <v>43</v>
      </c>
      <c r="C38" s="150" t="s">
        <v>60</v>
      </c>
      <c r="D38" s="149" t="s">
        <v>13</v>
      </c>
      <c r="E38" s="48" t="s">
        <v>18</v>
      </c>
      <c r="F38" s="151">
        <v>1</v>
      </c>
      <c r="G38" s="150">
        <v>375</v>
      </c>
      <c r="H38" s="27">
        <f t="shared" ref="H38:H47" si="3">G38*1</f>
        <v>375</v>
      </c>
      <c r="I38" s="27" t="s">
        <v>947</v>
      </c>
      <c r="J38" s="27" t="s">
        <v>21</v>
      </c>
      <c r="K38" s="27" t="s">
        <v>927</v>
      </c>
      <c r="L38" s="168"/>
    </row>
    <row r="39" s="9" customFormat="1" ht="16" customHeight="1" spans="1:12">
      <c r="A39" s="149">
        <v>14</v>
      </c>
      <c r="B39" s="149" t="s">
        <v>43</v>
      </c>
      <c r="C39" s="150" t="s">
        <v>61</v>
      </c>
      <c r="D39" s="149" t="s">
        <v>13</v>
      </c>
      <c r="E39" s="48" t="s">
        <v>14</v>
      </c>
      <c r="F39" s="104">
        <v>1</v>
      </c>
      <c r="G39" s="136">
        <v>110</v>
      </c>
      <c r="H39" s="27">
        <f t="shared" si="3"/>
        <v>110</v>
      </c>
      <c r="I39" s="72" t="s">
        <v>948</v>
      </c>
      <c r="J39" s="72" t="s">
        <v>13</v>
      </c>
      <c r="K39" s="172" t="s">
        <v>945</v>
      </c>
      <c r="L39" s="168"/>
    </row>
    <row r="40" s="9" customFormat="1" ht="16" customHeight="1" spans="1:12">
      <c r="A40" s="149">
        <v>15</v>
      </c>
      <c r="B40" s="149" t="s">
        <v>43</v>
      </c>
      <c r="C40" s="150" t="s">
        <v>62</v>
      </c>
      <c r="D40" s="149" t="s">
        <v>13</v>
      </c>
      <c r="E40" s="48" t="s">
        <v>14</v>
      </c>
      <c r="F40" s="48">
        <v>1</v>
      </c>
      <c r="G40" s="136">
        <v>110</v>
      </c>
      <c r="H40" s="27">
        <f t="shared" si="3"/>
        <v>110</v>
      </c>
      <c r="I40" s="104" t="s">
        <v>949</v>
      </c>
      <c r="J40" s="48" t="s">
        <v>13</v>
      </c>
      <c r="K40" s="48" t="s">
        <v>686</v>
      </c>
      <c r="L40" s="168"/>
    </row>
    <row r="41" s="9" customFormat="1" ht="16" customHeight="1" spans="1:12">
      <c r="A41" s="149">
        <v>16</v>
      </c>
      <c r="B41" s="149" t="s">
        <v>43</v>
      </c>
      <c r="C41" s="150" t="s">
        <v>63</v>
      </c>
      <c r="D41" s="149" t="s">
        <v>13</v>
      </c>
      <c r="E41" s="48" t="s">
        <v>14</v>
      </c>
      <c r="F41" s="48">
        <v>1</v>
      </c>
      <c r="G41" s="136">
        <v>110</v>
      </c>
      <c r="H41" s="27">
        <f t="shared" si="3"/>
        <v>110</v>
      </c>
      <c r="I41" s="104" t="s">
        <v>950</v>
      </c>
      <c r="J41" s="48" t="s">
        <v>13</v>
      </c>
      <c r="K41" s="48" t="s">
        <v>945</v>
      </c>
      <c r="L41" s="168"/>
    </row>
    <row r="42" s="9" customFormat="1" ht="16" customHeight="1" spans="1:12">
      <c r="A42" s="149">
        <v>17</v>
      </c>
      <c r="B42" s="149" t="s">
        <v>43</v>
      </c>
      <c r="C42" s="150" t="s">
        <v>64</v>
      </c>
      <c r="D42" s="149" t="s">
        <v>13</v>
      </c>
      <c r="E42" s="48" t="s">
        <v>14</v>
      </c>
      <c r="F42" s="48">
        <v>1</v>
      </c>
      <c r="G42" s="136">
        <v>110</v>
      </c>
      <c r="H42" s="27">
        <f t="shared" si="3"/>
        <v>110</v>
      </c>
      <c r="I42" s="104" t="s">
        <v>951</v>
      </c>
      <c r="J42" s="48" t="s">
        <v>13</v>
      </c>
      <c r="K42" s="48" t="s">
        <v>945</v>
      </c>
      <c r="L42" s="168"/>
    </row>
    <row r="43" s="9" customFormat="1" ht="16" customHeight="1" spans="1:12">
      <c r="A43" s="149">
        <v>18</v>
      </c>
      <c r="B43" s="149" t="s">
        <v>43</v>
      </c>
      <c r="C43" s="104" t="s">
        <v>65</v>
      </c>
      <c r="D43" s="104" t="s">
        <v>13</v>
      </c>
      <c r="E43" s="48" t="s">
        <v>35</v>
      </c>
      <c r="F43" s="104">
        <v>1</v>
      </c>
      <c r="G43" s="150">
        <v>1500</v>
      </c>
      <c r="H43" s="27">
        <f t="shared" si="3"/>
        <v>1500</v>
      </c>
      <c r="I43" s="104" t="s">
        <v>952</v>
      </c>
      <c r="J43" s="72" t="s">
        <v>21</v>
      </c>
      <c r="K43" s="172" t="s">
        <v>953</v>
      </c>
      <c r="L43" s="168"/>
    </row>
    <row r="44" s="9" customFormat="1" ht="16" customHeight="1" spans="1:12">
      <c r="A44" s="149">
        <v>19</v>
      </c>
      <c r="B44" s="104" t="s">
        <v>43</v>
      </c>
      <c r="C44" s="104" t="s">
        <v>66</v>
      </c>
      <c r="D44" s="104" t="s">
        <v>13</v>
      </c>
      <c r="E44" s="48" t="s">
        <v>14</v>
      </c>
      <c r="F44" s="104">
        <v>1</v>
      </c>
      <c r="G44" s="136">
        <v>110</v>
      </c>
      <c r="H44" s="27">
        <f t="shared" si="3"/>
        <v>110</v>
      </c>
      <c r="I44" s="72" t="s">
        <v>954</v>
      </c>
      <c r="J44" s="172" t="s">
        <v>13</v>
      </c>
      <c r="K44" s="72" t="s">
        <v>904</v>
      </c>
      <c r="L44" s="168"/>
    </row>
    <row r="45" s="9" customFormat="1" ht="16" customHeight="1" spans="1:12">
      <c r="A45" s="149">
        <v>20</v>
      </c>
      <c r="B45" s="104" t="s">
        <v>43</v>
      </c>
      <c r="C45" s="104" t="s">
        <v>67</v>
      </c>
      <c r="D45" s="104" t="s">
        <v>13</v>
      </c>
      <c r="E45" s="48" t="s">
        <v>14</v>
      </c>
      <c r="F45" s="104">
        <v>1</v>
      </c>
      <c r="G45" s="136">
        <v>110</v>
      </c>
      <c r="H45" s="27">
        <f t="shared" si="3"/>
        <v>110</v>
      </c>
      <c r="I45" s="72" t="s">
        <v>955</v>
      </c>
      <c r="J45" s="172" t="s">
        <v>13</v>
      </c>
      <c r="K45" s="72" t="s">
        <v>904</v>
      </c>
      <c r="L45" s="168"/>
    </row>
    <row r="46" s="9" customFormat="1" ht="16" customHeight="1" spans="1:12">
      <c r="A46" s="149">
        <v>21</v>
      </c>
      <c r="B46" s="104" t="s">
        <v>43</v>
      </c>
      <c r="C46" s="48" t="s">
        <v>68</v>
      </c>
      <c r="D46" s="104" t="s">
        <v>13</v>
      </c>
      <c r="E46" s="48" t="s">
        <v>14</v>
      </c>
      <c r="F46" s="48">
        <v>1</v>
      </c>
      <c r="G46" s="136">
        <v>110</v>
      </c>
      <c r="H46" s="27">
        <f t="shared" si="3"/>
        <v>110</v>
      </c>
      <c r="I46" s="48" t="s">
        <v>956</v>
      </c>
      <c r="J46" s="48" t="s">
        <v>13</v>
      </c>
      <c r="K46" s="72" t="s">
        <v>904</v>
      </c>
      <c r="L46" s="168"/>
    </row>
    <row r="47" s="9" customFormat="1" ht="19" customHeight="1" spans="1:12">
      <c r="A47" s="149">
        <v>22</v>
      </c>
      <c r="B47" s="24" t="s">
        <v>43</v>
      </c>
      <c r="C47" s="24" t="s">
        <v>69</v>
      </c>
      <c r="D47" s="24" t="s">
        <v>13</v>
      </c>
      <c r="E47" s="24" t="s">
        <v>14</v>
      </c>
      <c r="F47" s="24">
        <v>1</v>
      </c>
      <c r="G47" s="27">
        <v>110</v>
      </c>
      <c r="H47" s="27">
        <f t="shared" si="3"/>
        <v>110</v>
      </c>
      <c r="I47" s="24" t="s">
        <v>957</v>
      </c>
      <c r="J47" s="24" t="s">
        <v>13</v>
      </c>
      <c r="K47" s="24" t="s">
        <v>958</v>
      </c>
      <c r="L47" s="49"/>
    </row>
    <row r="48" s="9" customFormat="1" ht="16" customHeight="1" spans="1:12">
      <c r="A48" s="153"/>
      <c r="B48" s="153" t="s">
        <v>70</v>
      </c>
      <c r="C48" s="154"/>
      <c r="D48" s="153"/>
      <c r="E48" s="148"/>
      <c r="F48" s="155">
        <f>SUM(F26:F47)</f>
        <v>22</v>
      </c>
      <c r="G48" s="155"/>
      <c r="H48" s="155">
        <f>SUM(H26:H47)</f>
        <v>9570</v>
      </c>
      <c r="I48" s="153"/>
      <c r="J48" s="153"/>
      <c r="K48" s="141"/>
      <c r="L48" s="173"/>
    </row>
    <row r="49" s="120" customFormat="1" ht="16" customHeight="1" spans="1:12">
      <c r="A49" s="144">
        <v>1</v>
      </c>
      <c r="B49" s="144" t="s">
        <v>71</v>
      </c>
      <c r="C49" s="145" t="s">
        <v>72</v>
      </c>
      <c r="D49" s="144" t="s">
        <v>13</v>
      </c>
      <c r="E49" s="48" t="s">
        <v>14</v>
      </c>
      <c r="F49" s="144">
        <v>1</v>
      </c>
      <c r="G49" s="136">
        <v>110</v>
      </c>
      <c r="H49" s="136">
        <f t="shared" ref="H49:H54" si="4">G49*1</f>
        <v>110</v>
      </c>
      <c r="I49" s="174" t="s">
        <v>959</v>
      </c>
      <c r="J49" s="174" t="s">
        <v>13</v>
      </c>
      <c r="K49" s="174" t="s">
        <v>904</v>
      </c>
      <c r="L49" s="171"/>
    </row>
    <row r="50" s="120" customFormat="1" ht="16" customHeight="1" spans="1:12">
      <c r="A50" s="144">
        <v>2</v>
      </c>
      <c r="B50" s="144" t="s">
        <v>71</v>
      </c>
      <c r="C50" s="145" t="s">
        <v>73</v>
      </c>
      <c r="D50" s="144" t="s">
        <v>13</v>
      </c>
      <c r="E50" s="48" t="s">
        <v>35</v>
      </c>
      <c r="F50" s="144">
        <v>1</v>
      </c>
      <c r="G50" s="156">
        <v>1500</v>
      </c>
      <c r="H50" s="136">
        <f t="shared" si="4"/>
        <v>1500</v>
      </c>
      <c r="I50" s="174" t="s">
        <v>960</v>
      </c>
      <c r="J50" s="174" t="s">
        <v>13</v>
      </c>
      <c r="K50" s="174" t="s">
        <v>686</v>
      </c>
      <c r="L50" s="171"/>
    </row>
    <row r="51" s="120" customFormat="1" ht="16" customHeight="1" spans="1:12">
      <c r="A51" s="144">
        <v>3</v>
      </c>
      <c r="B51" s="144" t="s">
        <v>71</v>
      </c>
      <c r="C51" s="145" t="s">
        <v>74</v>
      </c>
      <c r="D51" s="144" t="s">
        <v>13</v>
      </c>
      <c r="E51" s="48" t="s">
        <v>14</v>
      </c>
      <c r="F51" s="144">
        <v>1</v>
      </c>
      <c r="G51" s="136">
        <v>110</v>
      </c>
      <c r="H51" s="136">
        <f t="shared" si="4"/>
        <v>110</v>
      </c>
      <c r="I51" s="174" t="s">
        <v>961</v>
      </c>
      <c r="J51" s="174" t="s">
        <v>13</v>
      </c>
      <c r="K51" s="175" t="s">
        <v>945</v>
      </c>
      <c r="L51" s="171"/>
    </row>
    <row r="52" s="9" customFormat="1" ht="16" customHeight="1" spans="1:12">
      <c r="A52" s="144">
        <v>4</v>
      </c>
      <c r="B52" s="49" t="s">
        <v>71</v>
      </c>
      <c r="C52" s="27" t="s">
        <v>75</v>
      </c>
      <c r="D52" s="49" t="s">
        <v>13</v>
      </c>
      <c r="E52" s="48" t="s">
        <v>18</v>
      </c>
      <c r="F52" s="49">
        <v>1</v>
      </c>
      <c r="G52" s="136">
        <v>375</v>
      </c>
      <c r="H52" s="136">
        <f t="shared" si="4"/>
        <v>375</v>
      </c>
      <c r="I52" s="174" t="s">
        <v>962</v>
      </c>
      <c r="J52" s="174" t="s">
        <v>13</v>
      </c>
      <c r="K52" s="175" t="s">
        <v>686</v>
      </c>
      <c r="L52" s="27"/>
    </row>
    <row r="53" s="120" customFormat="1" ht="16" customHeight="1" spans="1:12">
      <c r="A53" s="144">
        <v>5</v>
      </c>
      <c r="B53" s="144" t="s">
        <v>71</v>
      </c>
      <c r="C53" s="27" t="s">
        <v>76</v>
      </c>
      <c r="D53" s="144" t="s">
        <v>21</v>
      </c>
      <c r="E53" s="48" t="s">
        <v>14</v>
      </c>
      <c r="F53" s="144">
        <v>1</v>
      </c>
      <c r="G53" s="136">
        <v>110</v>
      </c>
      <c r="H53" s="136">
        <f t="shared" si="4"/>
        <v>110</v>
      </c>
      <c r="I53" s="174" t="s">
        <v>963</v>
      </c>
      <c r="J53" s="174" t="s">
        <v>21</v>
      </c>
      <c r="K53" s="175" t="s">
        <v>902</v>
      </c>
      <c r="L53" s="171"/>
    </row>
    <row r="54" s="122" customFormat="1" ht="16" customHeight="1" spans="1:12">
      <c r="A54" s="144">
        <v>6</v>
      </c>
      <c r="B54" s="27" t="s">
        <v>71</v>
      </c>
      <c r="C54" s="27" t="s">
        <v>77</v>
      </c>
      <c r="D54" s="27" t="s">
        <v>13</v>
      </c>
      <c r="E54" s="48" t="s">
        <v>14</v>
      </c>
      <c r="F54" s="27">
        <v>1</v>
      </c>
      <c r="G54" s="136">
        <v>110</v>
      </c>
      <c r="H54" s="136">
        <f t="shared" si="4"/>
        <v>110</v>
      </c>
      <c r="I54" s="176" t="s">
        <v>964</v>
      </c>
      <c r="J54" s="176" t="s">
        <v>13</v>
      </c>
      <c r="K54" s="177" t="s">
        <v>945</v>
      </c>
      <c r="L54" s="27"/>
    </row>
    <row r="55" s="120" customFormat="1" ht="16" customHeight="1" spans="1:12">
      <c r="A55" s="144">
        <v>7</v>
      </c>
      <c r="B55" s="144" t="s">
        <v>71</v>
      </c>
      <c r="C55" s="157" t="s">
        <v>79</v>
      </c>
      <c r="D55" s="144" t="s">
        <v>13</v>
      </c>
      <c r="E55" s="48" t="s">
        <v>14</v>
      </c>
      <c r="F55" s="144">
        <v>1</v>
      </c>
      <c r="G55" s="136">
        <v>110</v>
      </c>
      <c r="H55" s="136">
        <f t="shared" ref="H55:H70" si="5">G55*1</f>
        <v>110</v>
      </c>
      <c r="I55" s="174" t="s">
        <v>965</v>
      </c>
      <c r="J55" s="174" t="s">
        <v>21</v>
      </c>
      <c r="K55" s="174" t="s">
        <v>902</v>
      </c>
      <c r="L55" s="171"/>
    </row>
    <row r="56" s="9" customFormat="1" ht="16" customHeight="1" spans="1:12">
      <c r="A56" s="144">
        <v>8</v>
      </c>
      <c r="B56" s="49"/>
      <c r="C56" s="157" t="s">
        <v>80</v>
      </c>
      <c r="D56" s="27" t="s">
        <v>21</v>
      </c>
      <c r="E56" s="48" t="s">
        <v>35</v>
      </c>
      <c r="F56" s="49">
        <v>1</v>
      </c>
      <c r="G56" s="27">
        <v>1500</v>
      </c>
      <c r="H56" s="27">
        <f t="shared" si="5"/>
        <v>1500</v>
      </c>
      <c r="I56" s="174" t="s">
        <v>965</v>
      </c>
      <c r="J56" s="174" t="s">
        <v>21</v>
      </c>
      <c r="K56" s="174" t="s">
        <v>902</v>
      </c>
      <c r="L56" s="27" t="s">
        <v>81</v>
      </c>
    </row>
    <row r="57" s="120" customFormat="1" ht="16" customHeight="1" spans="1:12">
      <c r="A57" s="144">
        <v>9</v>
      </c>
      <c r="B57" s="144" t="s">
        <v>71</v>
      </c>
      <c r="C57" s="145" t="s">
        <v>82</v>
      </c>
      <c r="D57" s="144" t="s">
        <v>13</v>
      </c>
      <c r="E57" s="48" t="s">
        <v>14</v>
      </c>
      <c r="F57" s="144">
        <v>1</v>
      </c>
      <c r="G57" s="136">
        <v>110</v>
      </c>
      <c r="H57" s="136">
        <f t="shared" si="5"/>
        <v>110</v>
      </c>
      <c r="I57" s="174" t="s">
        <v>966</v>
      </c>
      <c r="J57" s="174" t="s">
        <v>13</v>
      </c>
      <c r="K57" s="174" t="s">
        <v>686</v>
      </c>
      <c r="L57" s="171"/>
    </row>
    <row r="58" s="120" customFormat="1" ht="16" customHeight="1" spans="1:12">
      <c r="A58" s="144">
        <v>10</v>
      </c>
      <c r="B58" s="144" t="s">
        <v>71</v>
      </c>
      <c r="C58" s="158" t="s">
        <v>83</v>
      </c>
      <c r="D58" s="144" t="s">
        <v>13</v>
      </c>
      <c r="E58" s="48" t="s">
        <v>14</v>
      </c>
      <c r="F58" s="159">
        <v>2</v>
      </c>
      <c r="G58" s="136">
        <v>110</v>
      </c>
      <c r="H58" s="136">
        <f t="shared" si="5"/>
        <v>110</v>
      </c>
      <c r="I58" s="176" t="s">
        <v>967</v>
      </c>
      <c r="J58" s="176" t="s">
        <v>21</v>
      </c>
      <c r="K58" s="177" t="s">
        <v>902</v>
      </c>
      <c r="L58" s="171"/>
    </row>
    <row r="59" s="120" customFormat="1" ht="16" customHeight="1" spans="1:12">
      <c r="A59" s="144">
        <v>11</v>
      </c>
      <c r="B59" s="144"/>
      <c r="C59" s="158" t="s">
        <v>85</v>
      </c>
      <c r="D59" s="144" t="s">
        <v>21</v>
      </c>
      <c r="E59" s="48" t="s">
        <v>14</v>
      </c>
      <c r="F59" s="160"/>
      <c r="G59" s="136">
        <v>110</v>
      </c>
      <c r="H59" s="136">
        <f t="shared" si="5"/>
        <v>110</v>
      </c>
      <c r="I59" s="176" t="s">
        <v>967</v>
      </c>
      <c r="J59" s="176" t="s">
        <v>21</v>
      </c>
      <c r="K59" s="177" t="s">
        <v>902</v>
      </c>
      <c r="L59" s="171"/>
    </row>
    <row r="60" s="9" customFormat="1" ht="16" customHeight="1" spans="1:12">
      <c r="A60" s="144">
        <v>12</v>
      </c>
      <c r="B60" s="144" t="s">
        <v>71</v>
      </c>
      <c r="C60" s="27" t="s">
        <v>86</v>
      </c>
      <c r="D60" s="49" t="s">
        <v>21</v>
      </c>
      <c r="E60" s="48" t="s">
        <v>14</v>
      </c>
      <c r="F60" s="161">
        <v>1</v>
      </c>
      <c r="G60" s="136">
        <v>110</v>
      </c>
      <c r="H60" s="136">
        <f t="shared" si="5"/>
        <v>110</v>
      </c>
      <c r="I60" s="176" t="s">
        <v>968</v>
      </c>
      <c r="J60" s="176" t="s">
        <v>21</v>
      </c>
      <c r="K60" s="177" t="s">
        <v>902</v>
      </c>
      <c r="L60" s="168"/>
    </row>
    <row r="61" s="120" customFormat="1" ht="16" customHeight="1" spans="1:12">
      <c r="A61" s="144">
        <v>13</v>
      </c>
      <c r="B61" s="144" t="s">
        <v>71</v>
      </c>
      <c r="C61" s="157" t="s">
        <v>87</v>
      </c>
      <c r="D61" s="144" t="s">
        <v>13</v>
      </c>
      <c r="E61" s="48" t="s">
        <v>14</v>
      </c>
      <c r="F61" s="159">
        <v>2</v>
      </c>
      <c r="G61" s="136">
        <v>110</v>
      </c>
      <c r="H61" s="136">
        <f t="shared" si="5"/>
        <v>110</v>
      </c>
      <c r="I61" s="176" t="s">
        <v>969</v>
      </c>
      <c r="J61" s="176" t="s">
        <v>13</v>
      </c>
      <c r="K61" s="177" t="s">
        <v>970</v>
      </c>
      <c r="L61" s="171"/>
    </row>
    <row r="62" s="120" customFormat="1" ht="16" customHeight="1" spans="1:12">
      <c r="A62" s="144">
        <v>14</v>
      </c>
      <c r="B62" s="144" t="s">
        <v>71</v>
      </c>
      <c r="C62" s="157" t="s">
        <v>88</v>
      </c>
      <c r="D62" s="144" t="s">
        <v>21</v>
      </c>
      <c r="E62" s="48" t="s">
        <v>14</v>
      </c>
      <c r="F62" s="160"/>
      <c r="G62" s="136">
        <v>110</v>
      </c>
      <c r="H62" s="136">
        <f t="shared" si="5"/>
        <v>110</v>
      </c>
      <c r="I62" s="176" t="s">
        <v>969</v>
      </c>
      <c r="J62" s="176" t="s">
        <v>13</v>
      </c>
      <c r="K62" s="177" t="s">
        <v>970</v>
      </c>
      <c r="L62" s="171"/>
    </row>
    <row r="63" s="9" customFormat="1" ht="16" customHeight="1" spans="1:12">
      <c r="A63" s="144">
        <v>15</v>
      </c>
      <c r="B63" s="49" t="s">
        <v>71</v>
      </c>
      <c r="C63" s="27" t="s">
        <v>89</v>
      </c>
      <c r="D63" s="49" t="s">
        <v>21</v>
      </c>
      <c r="E63" s="152" t="s">
        <v>35</v>
      </c>
      <c r="F63" s="49">
        <v>1</v>
      </c>
      <c r="G63" s="150">
        <v>1500</v>
      </c>
      <c r="H63" s="27">
        <f t="shared" si="5"/>
        <v>1500</v>
      </c>
      <c r="I63" s="176" t="s">
        <v>971</v>
      </c>
      <c r="J63" s="176" t="s">
        <v>21</v>
      </c>
      <c r="K63" s="177" t="s">
        <v>972</v>
      </c>
      <c r="L63" s="168"/>
    </row>
    <row r="64" s="122" customFormat="1" ht="16" customHeight="1" spans="1:12">
      <c r="A64" s="144">
        <v>16</v>
      </c>
      <c r="B64" s="27" t="s">
        <v>71</v>
      </c>
      <c r="C64" s="27" t="s">
        <v>90</v>
      </c>
      <c r="D64" s="27" t="s">
        <v>13</v>
      </c>
      <c r="E64" s="27" t="s">
        <v>18</v>
      </c>
      <c r="F64" s="27">
        <v>1</v>
      </c>
      <c r="G64" s="150">
        <v>375</v>
      </c>
      <c r="H64" s="27">
        <f t="shared" si="5"/>
        <v>375</v>
      </c>
      <c r="I64" s="27"/>
      <c r="J64" s="27"/>
      <c r="K64" s="176"/>
      <c r="L64" s="27"/>
    </row>
    <row r="65" s="123" customFormat="1" ht="24.95" customHeight="1" spans="1:12">
      <c r="A65" s="144">
        <v>17</v>
      </c>
      <c r="B65" s="46" t="s">
        <v>71</v>
      </c>
      <c r="C65" s="46" t="s">
        <v>92</v>
      </c>
      <c r="D65" s="46" t="s">
        <v>13</v>
      </c>
      <c r="E65" s="27" t="s">
        <v>14</v>
      </c>
      <c r="F65" s="27">
        <v>1</v>
      </c>
      <c r="G65" s="27">
        <v>110</v>
      </c>
      <c r="H65" s="49">
        <f t="shared" si="5"/>
        <v>110</v>
      </c>
      <c r="I65" s="166" t="s">
        <v>973</v>
      </c>
      <c r="J65" s="104" t="s">
        <v>21</v>
      </c>
      <c r="K65" s="48" t="s">
        <v>953</v>
      </c>
      <c r="L65" s="184">
        <v>2025.07</v>
      </c>
    </row>
    <row r="66" s="120" customFormat="1" ht="16" customHeight="1" spans="1:12">
      <c r="A66" s="144">
        <v>18</v>
      </c>
      <c r="B66" s="144" t="s">
        <v>71</v>
      </c>
      <c r="C66" s="145" t="s">
        <v>94</v>
      </c>
      <c r="D66" s="144" t="s">
        <v>13</v>
      </c>
      <c r="E66" s="178" t="s">
        <v>18</v>
      </c>
      <c r="F66" s="144">
        <v>1</v>
      </c>
      <c r="G66" s="136">
        <v>375</v>
      </c>
      <c r="H66" s="136">
        <f t="shared" si="5"/>
        <v>375</v>
      </c>
      <c r="I66" s="174" t="s">
        <v>974</v>
      </c>
      <c r="J66" s="174" t="s">
        <v>13</v>
      </c>
      <c r="K66" s="174" t="s">
        <v>686</v>
      </c>
      <c r="L66" s="171"/>
    </row>
    <row r="67" s="120" customFormat="1" ht="16" customHeight="1" spans="1:12">
      <c r="A67" s="144">
        <v>19</v>
      </c>
      <c r="B67" s="144" t="s">
        <v>71</v>
      </c>
      <c r="C67" s="145" t="s">
        <v>95</v>
      </c>
      <c r="D67" s="144" t="s">
        <v>13</v>
      </c>
      <c r="E67" s="48" t="s">
        <v>14</v>
      </c>
      <c r="F67" s="144">
        <v>1</v>
      </c>
      <c r="G67" s="136">
        <v>110</v>
      </c>
      <c r="H67" s="136">
        <f t="shared" si="5"/>
        <v>110</v>
      </c>
      <c r="I67" s="185" t="s">
        <v>975</v>
      </c>
      <c r="J67" s="185" t="s">
        <v>13</v>
      </c>
      <c r="K67" s="185" t="s">
        <v>904</v>
      </c>
      <c r="L67" s="171"/>
    </row>
    <row r="68" s="9" customFormat="1" ht="16" customHeight="1" spans="1:12">
      <c r="A68" s="144">
        <v>20</v>
      </c>
      <c r="B68" s="49" t="s">
        <v>71</v>
      </c>
      <c r="C68" s="27" t="s">
        <v>96</v>
      </c>
      <c r="D68" s="49" t="s">
        <v>21</v>
      </c>
      <c r="E68" s="152" t="s">
        <v>35</v>
      </c>
      <c r="F68" s="49">
        <v>1</v>
      </c>
      <c r="G68" s="27">
        <v>1500</v>
      </c>
      <c r="H68" s="27">
        <f t="shared" si="5"/>
        <v>1500</v>
      </c>
      <c r="I68" s="185" t="s">
        <v>976</v>
      </c>
      <c r="J68" s="185" t="s">
        <v>13</v>
      </c>
      <c r="K68" s="185" t="s">
        <v>977</v>
      </c>
      <c r="L68" s="168" t="s">
        <v>97</v>
      </c>
    </row>
    <row r="69" s="9" customFormat="1" ht="16" customHeight="1" spans="1:12">
      <c r="A69" s="144">
        <v>21</v>
      </c>
      <c r="B69" s="104" t="s">
        <v>71</v>
      </c>
      <c r="C69" s="27" t="s">
        <v>98</v>
      </c>
      <c r="D69" s="104" t="s">
        <v>13</v>
      </c>
      <c r="E69" s="104" t="s">
        <v>18</v>
      </c>
      <c r="F69" s="104">
        <v>1</v>
      </c>
      <c r="G69" s="136">
        <v>375</v>
      </c>
      <c r="H69" s="136">
        <f t="shared" si="5"/>
        <v>375</v>
      </c>
      <c r="I69" s="185" t="s">
        <v>978</v>
      </c>
      <c r="J69" s="185" t="s">
        <v>13</v>
      </c>
      <c r="K69" s="185" t="s">
        <v>686</v>
      </c>
      <c r="L69" s="168"/>
    </row>
    <row r="70" s="9" customFormat="1" ht="16" customHeight="1" spans="1:12">
      <c r="A70" s="144">
        <v>22</v>
      </c>
      <c r="B70" s="48" t="s">
        <v>71</v>
      </c>
      <c r="C70" s="48" t="s">
        <v>100</v>
      </c>
      <c r="D70" s="48" t="s">
        <v>13</v>
      </c>
      <c r="E70" s="152" t="s">
        <v>35</v>
      </c>
      <c r="F70" s="49">
        <v>1</v>
      </c>
      <c r="G70" s="27">
        <v>1500</v>
      </c>
      <c r="H70" s="27">
        <f t="shared" si="5"/>
        <v>1500</v>
      </c>
      <c r="I70" s="185" t="s">
        <v>979</v>
      </c>
      <c r="J70" s="185" t="s">
        <v>21</v>
      </c>
      <c r="K70" s="185" t="s">
        <v>917</v>
      </c>
      <c r="L70" s="168"/>
    </row>
    <row r="71" s="120" customFormat="1" ht="16" customHeight="1" spans="1:12">
      <c r="A71" s="144">
        <v>23</v>
      </c>
      <c r="B71" s="144" t="s">
        <v>71</v>
      </c>
      <c r="C71" s="145" t="s">
        <v>102</v>
      </c>
      <c r="D71" s="144" t="s">
        <v>13</v>
      </c>
      <c r="E71" s="178" t="s">
        <v>18</v>
      </c>
      <c r="F71" s="144">
        <v>1</v>
      </c>
      <c r="G71" s="136">
        <v>375</v>
      </c>
      <c r="H71" s="136">
        <f t="shared" ref="H71:H81" si="6">G71*1</f>
        <v>375</v>
      </c>
      <c r="I71" s="174" t="s">
        <v>980</v>
      </c>
      <c r="J71" s="174" t="s">
        <v>21</v>
      </c>
      <c r="K71" s="174" t="s">
        <v>917</v>
      </c>
      <c r="L71" s="171"/>
    </row>
    <row r="72" s="120" customFormat="1" ht="16" customHeight="1" spans="1:12">
      <c r="A72" s="144">
        <v>24</v>
      </c>
      <c r="B72" s="144" t="s">
        <v>71</v>
      </c>
      <c r="C72" s="145" t="s">
        <v>103</v>
      </c>
      <c r="D72" s="144" t="s">
        <v>13</v>
      </c>
      <c r="E72" s="48" t="s">
        <v>14</v>
      </c>
      <c r="F72" s="144">
        <v>1</v>
      </c>
      <c r="G72" s="136">
        <v>110</v>
      </c>
      <c r="H72" s="136">
        <f t="shared" si="6"/>
        <v>110</v>
      </c>
      <c r="I72" s="174" t="s">
        <v>981</v>
      </c>
      <c r="J72" s="174" t="s">
        <v>13</v>
      </c>
      <c r="K72" s="174" t="s">
        <v>686</v>
      </c>
      <c r="L72" s="171"/>
    </row>
    <row r="73" s="120" customFormat="1" ht="16" customHeight="1" spans="1:12">
      <c r="A73" s="144">
        <v>25</v>
      </c>
      <c r="B73" s="144" t="s">
        <v>71</v>
      </c>
      <c r="C73" s="145" t="s">
        <v>104</v>
      </c>
      <c r="D73" s="144" t="s">
        <v>13</v>
      </c>
      <c r="E73" s="48" t="s">
        <v>14</v>
      </c>
      <c r="F73" s="144">
        <v>1</v>
      </c>
      <c r="G73" s="136">
        <v>110</v>
      </c>
      <c r="H73" s="136">
        <f t="shared" si="6"/>
        <v>110</v>
      </c>
      <c r="I73" s="174" t="s">
        <v>982</v>
      </c>
      <c r="J73" s="174" t="s">
        <v>13</v>
      </c>
      <c r="K73" s="174" t="s">
        <v>686</v>
      </c>
      <c r="L73" s="171"/>
    </row>
    <row r="74" s="120" customFormat="1" ht="16" customHeight="1" spans="1:12">
      <c r="A74" s="144">
        <v>26</v>
      </c>
      <c r="B74" s="144" t="s">
        <v>71</v>
      </c>
      <c r="C74" s="145" t="s">
        <v>106</v>
      </c>
      <c r="D74" s="144" t="s">
        <v>13</v>
      </c>
      <c r="E74" s="48" t="s">
        <v>14</v>
      </c>
      <c r="F74" s="144">
        <v>1</v>
      </c>
      <c r="G74" s="136">
        <v>110</v>
      </c>
      <c r="H74" s="136">
        <f t="shared" si="6"/>
        <v>110</v>
      </c>
      <c r="I74" s="174" t="s">
        <v>983</v>
      </c>
      <c r="J74" s="174" t="s">
        <v>13</v>
      </c>
      <c r="K74" s="174" t="s">
        <v>686</v>
      </c>
      <c r="L74" s="171"/>
    </row>
    <row r="75" s="120" customFormat="1" ht="16" customHeight="1" spans="1:12">
      <c r="A75" s="144">
        <v>27</v>
      </c>
      <c r="B75" s="144" t="s">
        <v>71</v>
      </c>
      <c r="C75" s="158" t="s">
        <v>107</v>
      </c>
      <c r="D75" s="144" t="s">
        <v>13</v>
      </c>
      <c r="E75" s="48" t="s">
        <v>14</v>
      </c>
      <c r="F75" s="159">
        <v>2</v>
      </c>
      <c r="G75" s="136">
        <v>110</v>
      </c>
      <c r="H75" s="136">
        <f t="shared" si="6"/>
        <v>110</v>
      </c>
      <c r="I75" s="174" t="s">
        <v>984</v>
      </c>
      <c r="J75" s="174" t="s">
        <v>13</v>
      </c>
      <c r="K75" s="174" t="s">
        <v>686</v>
      </c>
      <c r="L75" s="171"/>
    </row>
    <row r="76" s="120" customFormat="1" ht="16" customHeight="1" spans="1:12">
      <c r="A76" s="144">
        <v>28</v>
      </c>
      <c r="B76" s="144"/>
      <c r="C76" s="158" t="s">
        <v>108</v>
      </c>
      <c r="D76" s="144" t="s">
        <v>21</v>
      </c>
      <c r="E76" s="48" t="s">
        <v>14</v>
      </c>
      <c r="F76" s="160"/>
      <c r="G76" s="136">
        <v>110</v>
      </c>
      <c r="H76" s="136">
        <f t="shared" si="6"/>
        <v>110</v>
      </c>
      <c r="I76" s="174" t="s">
        <v>985</v>
      </c>
      <c r="J76" s="174" t="s">
        <v>13</v>
      </c>
      <c r="K76" s="174" t="s">
        <v>686</v>
      </c>
      <c r="L76" s="171"/>
    </row>
    <row r="77" s="120" customFormat="1" ht="16" customHeight="1" spans="1:12">
      <c r="A77" s="144">
        <v>29</v>
      </c>
      <c r="B77" s="144" t="s">
        <v>71</v>
      </c>
      <c r="C77" s="145" t="s">
        <v>109</v>
      </c>
      <c r="D77" s="144" t="s">
        <v>13</v>
      </c>
      <c r="E77" s="48" t="s">
        <v>14</v>
      </c>
      <c r="F77" s="144">
        <v>1</v>
      </c>
      <c r="G77" s="136">
        <v>110</v>
      </c>
      <c r="H77" s="136">
        <f t="shared" si="6"/>
        <v>110</v>
      </c>
      <c r="I77" s="186" t="s">
        <v>986</v>
      </c>
      <c r="J77" s="186" t="s">
        <v>13</v>
      </c>
      <c r="K77" s="186" t="s">
        <v>686</v>
      </c>
      <c r="L77" s="171"/>
    </row>
    <row r="78" s="120" customFormat="1" ht="16" customHeight="1" spans="1:12">
      <c r="A78" s="144">
        <v>30</v>
      </c>
      <c r="B78" s="144" t="s">
        <v>71</v>
      </c>
      <c r="C78" s="145" t="s">
        <v>110</v>
      </c>
      <c r="D78" s="144" t="s">
        <v>13</v>
      </c>
      <c r="E78" s="48" t="s">
        <v>14</v>
      </c>
      <c r="F78" s="144">
        <v>1</v>
      </c>
      <c r="G78" s="136">
        <v>110</v>
      </c>
      <c r="H78" s="136">
        <f t="shared" si="6"/>
        <v>110</v>
      </c>
      <c r="I78" s="186" t="s">
        <v>987</v>
      </c>
      <c r="J78" s="186" t="s">
        <v>13</v>
      </c>
      <c r="K78" s="186" t="s">
        <v>686</v>
      </c>
      <c r="L78" s="171"/>
    </row>
    <row r="79" s="120" customFormat="1" ht="16" customHeight="1" spans="1:12">
      <c r="A79" s="144">
        <v>31</v>
      </c>
      <c r="B79" s="144" t="s">
        <v>71</v>
      </c>
      <c r="C79" s="145" t="s">
        <v>111</v>
      </c>
      <c r="D79" s="144" t="s">
        <v>13</v>
      </c>
      <c r="E79" s="178" t="s">
        <v>18</v>
      </c>
      <c r="F79" s="144">
        <v>1</v>
      </c>
      <c r="G79" s="136">
        <v>375</v>
      </c>
      <c r="H79" s="136">
        <f t="shared" si="6"/>
        <v>375</v>
      </c>
      <c r="I79" s="186" t="s">
        <v>988</v>
      </c>
      <c r="J79" s="186" t="s">
        <v>21</v>
      </c>
      <c r="K79" s="186" t="s">
        <v>902</v>
      </c>
      <c r="L79" s="171"/>
    </row>
    <row r="80" s="120" customFormat="1" ht="16" customHeight="1" spans="1:12">
      <c r="A80" s="144">
        <v>32</v>
      </c>
      <c r="B80" s="144" t="s">
        <v>71</v>
      </c>
      <c r="C80" s="145" t="s">
        <v>112</v>
      </c>
      <c r="D80" s="144" t="s">
        <v>13</v>
      </c>
      <c r="E80" s="48" t="s">
        <v>14</v>
      </c>
      <c r="F80" s="144">
        <v>1</v>
      </c>
      <c r="G80" s="136">
        <v>110</v>
      </c>
      <c r="H80" s="136">
        <f t="shared" si="6"/>
        <v>110</v>
      </c>
      <c r="I80" s="186" t="s">
        <v>989</v>
      </c>
      <c r="J80" s="186" t="s">
        <v>13</v>
      </c>
      <c r="K80" s="186" t="s">
        <v>686</v>
      </c>
      <c r="L80" s="171"/>
    </row>
    <row r="81" s="120" customFormat="1" ht="16" customHeight="1" spans="1:12">
      <c r="A81" s="144">
        <v>33</v>
      </c>
      <c r="B81" s="144" t="s">
        <v>71</v>
      </c>
      <c r="C81" s="145" t="s">
        <v>113</v>
      </c>
      <c r="D81" s="144" t="s">
        <v>13</v>
      </c>
      <c r="E81" s="178" t="s">
        <v>18</v>
      </c>
      <c r="F81" s="144">
        <v>1</v>
      </c>
      <c r="G81" s="136">
        <v>375</v>
      </c>
      <c r="H81" s="136">
        <f t="shared" si="6"/>
        <v>375</v>
      </c>
      <c r="I81" s="186" t="s">
        <v>990</v>
      </c>
      <c r="J81" s="186" t="s">
        <v>13</v>
      </c>
      <c r="K81" s="186" t="s">
        <v>945</v>
      </c>
      <c r="L81" s="171"/>
    </row>
    <row r="82" s="120" customFormat="1" ht="16" customHeight="1" spans="1:12">
      <c r="A82" s="144">
        <v>34</v>
      </c>
      <c r="B82" s="144" t="s">
        <v>71</v>
      </c>
      <c r="C82" s="145" t="s">
        <v>114</v>
      </c>
      <c r="D82" s="144" t="s">
        <v>13</v>
      </c>
      <c r="E82" s="48" t="s">
        <v>14</v>
      </c>
      <c r="F82" s="144">
        <v>1</v>
      </c>
      <c r="G82" s="136">
        <v>110</v>
      </c>
      <c r="H82" s="136">
        <f t="shared" ref="H82:H90" si="7">G82*1</f>
        <v>110</v>
      </c>
      <c r="I82" s="186" t="s">
        <v>824</v>
      </c>
      <c r="J82" s="186" t="s">
        <v>13</v>
      </c>
      <c r="K82" s="186" t="s">
        <v>686</v>
      </c>
      <c r="L82" s="171"/>
    </row>
    <row r="83" s="120" customFormat="1" ht="16" customHeight="1" spans="1:12">
      <c r="A83" s="144">
        <v>35</v>
      </c>
      <c r="B83" s="144" t="s">
        <v>71</v>
      </c>
      <c r="C83" s="145" t="s">
        <v>115</v>
      </c>
      <c r="D83" s="144" t="s">
        <v>21</v>
      </c>
      <c r="E83" s="48" t="s">
        <v>35</v>
      </c>
      <c r="F83" s="144">
        <v>1</v>
      </c>
      <c r="G83" s="156">
        <v>1500</v>
      </c>
      <c r="H83" s="136">
        <f t="shared" si="7"/>
        <v>1500</v>
      </c>
      <c r="I83" s="186" t="s">
        <v>991</v>
      </c>
      <c r="J83" s="186" t="s">
        <v>21</v>
      </c>
      <c r="K83" s="186" t="s">
        <v>992</v>
      </c>
      <c r="L83" s="171"/>
    </row>
    <row r="84" s="122" customFormat="1" ht="16" customHeight="1" spans="1:12">
      <c r="A84" s="144">
        <v>36</v>
      </c>
      <c r="B84" s="48" t="s">
        <v>71</v>
      </c>
      <c r="C84" s="48" t="s">
        <v>116</v>
      </c>
      <c r="D84" s="48" t="s">
        <v>13</v>
      </c>
      <c r="E84" s="48" t="s">
        <v>18</v>
      </c>
      <c r="F84" s="122">
        <v>1</v>
      </c>
      <c r="G84" s="136">
        <v>375</v>
      </c>
      <c r="H84" s="136">
        <f t="shared" si="7"/>
        <v>375</v>
      </c>
      <c r="I84" s="27" t="s">
        <v>993</v>
      </c>
      <c r="J84" s="187" t="s">
        <v>13</v>
      </c>
      <c r="K84" s="27" t="s">
        <v>686</v>
      </c>
      <c r="L84" s="27"/>
    </row>
    <row r="85" s="122" customFormat="1" ht="16" customHeight="1" spans="1:12">
      <c r="A85" s="144">
        <v>37</v>
      </c>
      <c r="B85" s="48" t="s">
        <v>71</v>
      </c>
      <c r="C85" s="48" t="s">
        <v>117</v>
      </c>
      <c r="D85" s="48" t="s">
        <v>13</v>
      </c>
      <c r="E85" s="48" t="s">
        <v>14</v>
      </c>
      <c r="F85" s="49">
        <v>1</v>
      </c>
      <c r="G85" s="136">
        <v>110</v>
      </c>
      <c r="H85" s="27">
        <f t="shared" si="7"/>
        <v>110</v>
      </c>
      <c r="I85" s="27" t="s">
        <v>994</v>
      </c>
      <c r="J85" s="187" t="s">
        <v>21</v>
      </c>
      <c r="K85" s="27" t="s">
        <v>995</v>
      </c>
      <c r="L85" s="27"/>
    </row>
    <row r="86" s="122" customFormat="1" ht="16" customHeight="1" spans="1:12">
      <c r="A86" s="144">
        <v>38</v>
      </c>
      <c r="B86" s="27" t="s">
        <v>71</v>
      </c>
      <c r="C86" s="27" t="s">
        <v>118</v>
      </c>
      <c r="D86" s="27" t="s">
        <v>13</v>
      </c>
      <c r="E86" s="27" t="s">
        <v>14</v>
      </c>
      <c r="F86" s="49">
        <v>1</v>
      </c>
      <c r="G86" s="136">
        <v>110</v>
      </c>
      <c r="H86" s="27">
        <f t="shared" si="7"/>
        <v>110</v>
      </c>
      <c r="I86" s="27" t="s">
        <v>996</v>
      </c>
      <c r="J86" s="187" t="s">
        <v>13</v>
      </c>
      <c r="K86" s="27" t="s">
        <v>686</v>
      </c>
      <c r="L86" s="27"/>
    </row>
    <row r="87" s="122" customFormat="1" ht="16" customHeight="1" spans="1:12">
      <c r="A87" s="144">
        <v>39</v>
      </c>
      <c r="B87" s="46" t="s">
        <v>71</v>
      </c>
      <c r="C87" s="46" t="s">
        <v>120</v>
      </c>
      <c r="D87" s="46" t="s">
        <v>21</v>
      </c>
      <c r="E87" s="27" t="s">
        <v>18</v>
      </c>
      <c r="F87" s="27">
        <v>1</v>
      </c>
      <c r="G87" s="27">
        <v>375</v>
      </c>
      <c r="H87" s="27">
        <f t="shared" si="7"/>
        <v>375</v>
      </c>
      <c r="I87" s="49" t="s">
        <v>997</v>
      </c>
      <c r="J87" s="49" t="s">
        <v>13</v>
      </c>
      <c r="K87" s="49" t="s">
        <v>977</v>
      </c>
      <c r="L87" s="27"/>
    </row>
    <row r="88" s="122" customFormat="1" ht="16" customHeight="1" spans="1:12">
      <c r="A88" s="144">
        <v>40</v>
      </c>
      <c r="B88" s="27" t="s">
        <v>71</v>
      </c>
      <c r="C88" s="27" t="s">
        <v>121</v>
      </c>
      <c r="D88" s="27" t="s">
        <v>13</v>
      </c>
      <c r="E88" s="48" t="s">
        <v>14</v>
      </c>
      <c r="F88" s="27">
        <v>1</v>
      </c>
      <c r="G88" s="136">
        <v>110</v>
      </c>
      <c r="H88" s="136">
        <f t="shared" si="7"/>
        <v>110</v>
      </c>
      <c r="I88" s="174" t="s">
        <v>998</v>
      </c>
      <c r="J88" s="174" t="s">
        <v>13</v>
      </c>
      <c r="K88" s="174" t="s">
        <v>686</v>
      </c>
      <c r="L88" s="27"/>
    </row>
    <row r="89" s="123" customFormat="1" ht="16" customHeight="1" spans="1:12">
      <c r="A89" s="144">
        <v>41</v>
      </c>
      <c r="B89" s="49" t="s">
        <v>71</v>
      </c>
      <c r="C89" s="49" t="s">
        <v>122</v>
      </c>
      <c r="D89" s="49" t="s">
        <v>13</v>
      </c>
      <c r="E89" s="104" t="s">
        <v>14</v>
      </c>
      <c r="F89" s="49">
        <v>1</v>
      </c>
      <c r="G89" s="136">
        <v>110</v>
      </c>
      <c r="H89" s="136">
        <f t="shared" si="7"/>
        <v>110</v>
      </c>
      <c r="I89" s="174" t="s">
        <v>999</v>
      </c>
      <c r="J89" s="174" t="s">
        <v>13</v>
      </c>
      <c r="K89" s="174" t="s">
        <v>1000</v>
      </c>
      <c r="L89" s="126"/>
    </row>
    <row r="90" s="122" customFormat="1" ht="16" customHeight="1" spans="1:12">
      <c r="A90" s="144">
        <v>42</v>
      </c>
      <c r="B90" s="137" t="s">
        <v>71</v>
      </c>
      <c r="C90" s="137" t="s">
        <v>124</v>
      </c>
      <c r="D90" s="179" t="s">
        <v>13</v>
      </c>
      <c r="E90" s="57" t="s">
        <v>35</v>
      </c>
      <c r="F90" s="180">
        <v>1</v>
      </c>
      <c r="G90" s="181">
        <v>1500</v>
      </c>
      <c r="H90" s="59">
        <f t="shared" si="7"/>
        <v>1500</v>
      </c>
      <c r="I90" s="179" t="s">
        <v>1001</v>
      </c>
      <c r="J90" s="188" t="s">
        <v>13</v>
      </c>
      <c r="K90" s="189" t="s">
        <v>1002</v>
      </c>
      <c r="L90" s="59"/>
    </row>
    <row r="91" s="122" customFormat="1" ht="16" customHeight="1" spans="1:12">
      <c r="A91" s="144">
        <v>43</v>
      </c>
      <c r="B91" s="48" t="s">
        <v>71</v>
      </c>
      <c r="C91" s="48" t="s">
        <v>126</v>
      </c>
      <c r="D91" s="48" t="s">
        <v>13</v>
      </c>
      <c r="E91" s="48" t="s">
        <v>14</v>
      </c>
      <c r="F91" s="27">
        <v>1</v>
      </c>
      <c r="G91" s="136">
        <v>110</v>
      </c>
      <c r="H91" s="136">
        <f t="shared" ref="H91:H97" si="8">G91*1</f>
        <v>110</v>
      </c>
      <c r="I91" s="190" t="s">
        <v>1003</v>
      </c>
      <c r="J91" s="187" t="s">
        <v>13</v>
      </c>
      <c r="K91" s="27" t="s">
        <v>686</v>
      </c>
      <c r="L91" s="27"/>
    </row>
    <row r="92" s="122" customFormat="1" ht="16" customHeight="1" spans="1:12">
      <c r="A92" s="144">
        <v>44</v>
      </c>
      <c r="B92" s="48" t="s">
        <v>71</v>
      </c>
      <c r="C92" s="48" t="s">
        <v>128</v>
      </c>
      <c r="D92" s="48" t="s">
        <v>13</v>
      </c>
      <c r="E92" s="48" t="s">
        <v>14</v>
      </c>
      <c r="F92" s="27">
        <v>1</v>
      </c>
      <c r="G92" s="136">
        <v>110</v>
      </c>
      <c r="H92" s="136">
        <f t="shared" si="8"/>
        <v>110</v>
      </c>
      <c r="I92" s="190" t="s">
        <v>1004</v>
      </c>
      <c r="J92" s="187" t="s">
        <v>13</v>
      </c>
      <c r="K92" s="27" t="s">
        <v>930</v>
      </c>
      <c r="L92" s="27"/>
    </row>
    <row r="93" s="122" customFormat="1" ht="16" customHeight="1" spans="1:12">
      <c r="A93" s="144">
        <v>45</v>
      </c>
      <c r="B93" s="27" t="s">
        <v>71</v>
      </c>
      <c r="C93" s="27" t="s">
        <v>129</v>
      </c>
      <c r="D93" s="27" t="s">
        <v>13</v>
      </c>
      <c r="E93" s="48" t="s">
        <v>14</v>
      </c>
      <c r="F93" s="27">
        <v>1</v>
      </c>
      <c r="G93" s="136">
        <v>110</v>
      </c>
      <c r="H93" s="27">
        <f t="shared" si="8"/>
        <v>110</v>
      </c>
      <c r="I93" s="190" t="s">
        <v>1005</v>
      </c>
      <c r="J93" s="187" t="s">
        <v>13</v>
      </c>
      <c r="K93" s="27" t="s">
        <v>904</v>
      </c>
      <c r="L93" s="27"/>
    </row>
    <row r="94" s="122" customFormat="1" ht="16" customHeight="1" spans="1:12">
      <c r="A94" s="144">
        <v>46</v>
      </c>
      <c r="B94" s="27" t="s">
        <v>71</v>
      </c>
      <c r="C94" s="27" t="s">
        <v>130</v>
      </c>
      <c r="D94" s="27" t="s">
        <v>13</v>
      </c>
      <c r="E94" s="48" t="s">
        <v>14</v>
      </c>
      <c r="F94" s="27">
        <v>1</v>
      </c>
      <c r="G94" s="136">
        <v>110</v>
      </c>
      <c r="H94" s="27">
        <f t="shared" si="8"/>
        <v>110</v>
      </c>
      <c r="I94" s="72" t="s">
        <v>1006</v>
      </c>
      <c r="J94" s="172" t="s">
        <v>21</v>
      </c>
      <c r="K94" s="72" t="s">
        <v>1007</v>
      </c>
      <c r="L94" s="27"/>
    </row>
    <row r="95" s="122" customFormat="1" ht="16" customHeight="1" spans="1:12">
      <c r="A95" s="144">
        <v>47</v>
      </c>
      <c r="B95" s="27" t="s">
        <v>71</v>
      </c>
      <c r="C95" s="27" t="s">
        <v>131</v>
      </c>
      <c r="D95" s="27" t="s">
        <v>13</v>
      </c>
      <c r="E95" s="48" t="s">
        <v>14</v>
      </c>
      <c r="F95" s="27">
        <v>1</v>
      </c>
      <c r="G95" s="136">
        <v>110</v>
      </c>
      <c r="H95" s="27">
        <f t="shared" si="8"/>
        <v>110</v>
      </c>
      <c r="I95" s="72" t="s">
        <v>1008</v>
      </c>
      <c r="J95" s="172" t="s">
        <v>21</v>
      </c>
      <c r="K95" s="72" t="s">
        <v>1009</v>
      </c>
      <c r="L95" s="27"/>
    </row>
    <row r="96" s="122" customFormat="1" ht="16" customHeight="1" spans="1:12">
      <c r="A96" s="144">
        <v>48</v>
      </c>
      <c r="B96" s="27" t="s">
        <v>71</v>
      </c>
      <c r="C96" s="27" t="s">
        <v>132</v>
      </c>
      <c r="D96" s="27" t="s">
        <v>13</v>
      </c>
      <c r="E96" s="48" t="s">
        <v>14</v>
      </c>
      <c r="F96" s="27">
        <v>1</v>
      </c>
      <c r="G96" s="136">
        <v>110</v>
      </c>
      <c r="H96" s="27">
        <f t="shared" si="8"/>
        <v>110</v>
      </c>
      <c r="I96" s="72" t="s">
        <v>1010</v>
      </c>
      <c r="J96" s="172" t="s">
        <v>21</v>
      </c>
      <c r="K96" s="72" t="s">
        <v>1011</v>
      </c>
      <c r="L96" s="27"/>
    </row>
    <row r="97" s="122" customFormat="1" ht="16" customHeight="1" spans="1:12">
      <c r="A97" s="144">
        <v>49</v>
      </c>
      <c r="B97" s="137" t="s">
        <v>71</v>
      </c>
      <c r="C97" s="137" t="s">
        <v>133</v>
      </c>
      <c r="D97" s="179" t="s">
        <v>13</v>
      </c>
      <c r="E97" s="57" t="s">
        <v>35</v>
      </c>
      <c r="F97" s="180">
        <v>1</v>
      </c>
      <c r="G97" s="181">
        <v>1500</v>
      </c>
      <c r="H97" s="59">
        <f t="shared" si="8"/>
        <v>1500</v>
      </c>
      <c r="I97" s="179" t="s">
        <v>1012</v>
      </c>
      <c r="J97" s="188" t="s">
        <v>21</v>
      </c>
      <c r="K97" s="189" t="s">
        <v>927</v>
      </c>
      <c r="L97" s="59"/>
    </row>
    <row r="98" s="9" customFormat="1" ht="16" customHeight="1" spans="1:12">
      <c r="A98" s="141" t="s">
        <v>32</v>
      </c>
      <c r="B98" s="141"/>
      <c r="C98" s="142"/>
      <c r="D98" s="141"/>
      <c r="E98" s="148"/>
      <c r="F98" s="143">
        <f>SUM(F49:F97)</f>
        <v>49</v>
      </c>
      <c r="G98" s="143"/>
      <c r="H98" s="143">
        <f>SUM(H49:H97)</f>
        <v>18895</v>
      </c>
      <c r="I98" s="143"/>
      <c r="J98" s="143"/>
      <c r="K98" s="143"/>
      <c r="L98" s="173"/>
    </row>
    <row r="99" s="120" customFormat="1" ht="16" customHeight="1" spans="1:12">
      <c r="A99" s="144">
        <v>1</v>
      </c>
      <c r="B99" s="144" t="s">
        <v>134</v>
      </c>
      <c r="C99" s="145" t="s">
        <v>135</v>
      </c>
      <c r="D99" s="144" t="s">
        <v>13</v>
      </c>
      <c r="E99" s="48" t="s">
        <v>14</v>
      </c>
      <c r="F99" s="182">
        <v>1</v>
      </c>
      <c r="G99" s="136">
        <v>110</v>
      </c>
      <c r="H99" s="136">
        <f>G99*1</f>
        <v>110</v>
      </c>
      <c r="I99" s="136" t="s">
        <v>1013</v>
      </c>
      <c r="J99" s="136" t="s">
        <v>13</v>
      </c>
      <c r="K99" s="136" t="s">
        <v>904</v>
      </c>
      <c r="L99" s="171"/>
    </row>
    <row r="100" s="120" customFormat="1" ht="16" customHeight="1" spans="1:12">
      <c r="A100" s="144">
        <v>2</v>
      </c>
      <c r="B100" s="144" t="s">
        <v>134</v>
      </c>
      <c r="C100" s="145" t="s">
        <v>136</v>
      </c>
      <c r="D100" s="144" t="s">
        <v>13</v>
      </c>
      <c r="E100" s="48" t="s">
        <v>14</v>
      </c>
      <c r="F100" s="182">
        <v>1</v>
      </c>
      <c r="G100" s="136">
        <v>110</v>
      </c>
      <c r="H100" s="136">
        <f>G100*1</f>
        <v>110</v>
      </c>
      <c r="I100" s="136" t="s">
        <v>1014</v>
      </c>
      <c r="J100" s="136" t="s">
        <v>13</v>
      </c>
      <c r="K100" s="136" t="s">
        <v>904</v>
      </c>
      <c r="L100" s="171"/>
    </row>
    <row r="101" s="9" customFormat="1" ht="16" customHeight="1" spans="1:12">
      <c r="A101" s="144">
        <v>3</v>
      </c>
      <c r="B101" s="183" t="s">
        <v>134</v>
      </c>
      <c r="C101" s="183" t="s">
        <v>137</v>
      </c>
      <c r="D101" s="183" t="s">
        <v>13</v>
      </c>
      <c r="E101" s="48" t="s">
        <v>14</v>
      </c>
      <c r="F101" s="49">
        <v>1</v>
      </c>
      <c r="G101" s="136">
        <v>110</v>
      </c>
      <c r="H101" s="136">
        <f t="shared" ref="H101:H110" si="9">G101*1</f>
        <v>110</v>
      </c>
      <c r="I101" s="27" t="s">
        <v>1015</v>
      </c>
      <c r="J101" s="27" t="s">
        <v>13</v>
      </c>
      <c r="K101" s="27" t="s">
        <v>686</v>
      </c>
      <c r="L101" s="168"/>
    </row>
    <row r="102" s="120" customFormat="1" ht="16" customHeight="1" spans="1:12">
      <c r="A102" s="144">
        <v>4</v>
      </c>
      <c r="B102" s="144" t="s">
        <v>134</v>
      </c>
      <c r="C102" s="145" t="s">
        <v>138</v>
      </c>
      <c r="D102" s="144" t="s">
        <v>13</v>
      </c>
      <c r="E102" s="48" t="s">
        <v>14</v>
      </c>
      <c r="F102" s="182">
        <v>1</v>
      </c>
      <c r="G102" s="136">
        <v>110</v>
      </c>
      <c r="H102" s="136">
        <f t="shared" si="9"/>
        <v>110</v>
      </c>
      <c r="I102" s="136" t="s">
        <v>1016</v>
      </c>
      <c r="J102" s="136" t="s">
        <v>13</v>
      </c>
      <c r="K102" s="136" t="s">
        <v>904</v>
      </c>
      <c r="L102" s="171"/>
    </row>
    <row r="103" s="120" customFormat="1" ht="16" customHeight="1" spans="1:12">
      <c r="A103" s="144">
        <v>5</v>
      </c>
      <c r="B103" s="144" t="s">
        <v>134</v>
      </c>
      <c r="C103" s="158" t="s">
        <v>139</v>
      </c>
      <c r="D103" s="144" t="s">
        <v>21</v>
      </c>
      <c r="E103" s="48" t="s">
        <v>14</v>
      </c>
      <c r="F103" s="182">
        <v>2</v>
      </c>
      <c r="G103" s="136">
        <v>110</v>
      </c>
      <c r="H103" s="136">
        <f t="shared" si="9"/>
        <v>110</v>
      </c>
      <c r="I103" s="136" t="s">
        <v>1017</v>
      </c>
      <c r="J103" s="136" t="s">
        <v>13</v>
      </c>
      <c r="K103" s="136" t="s">
        <v>904</v>
      </c>
      <c r="L103" s="171"/>
    </row>
    <row r="104" s="120" customFormat="1" ht="16" customHeight="1" spans="1:12">
      <c r="A104" s="144">
        <v>6</v>
      </c>
      <c r="B104" s="144"/>
      <c r="C104" s="158" t="s">
        <v>140</v>
      </c>
      <c r="D104" s="144" t="s">
        <v>13</v>
      </c>
      <c r="E104" s="48" t="s">
        <v>14</v>
      </c>
      <c r="F104" s="182"/>
      <c r="G104" s="136">
        <v>110</v>
      </c>
      <c r="H104" s="136">
        <f t="shared" si="9"/>
        <v>110</v>
      </c>
      <c r="I104" s="136" t="s">
        <v>1017</v>
      </c>
      <c r="J104" s="136" t="s">
        <v>13</v>
      </c>
      <c r="K104" s="136" t="s">
        <v>904</v>
      </c>
      <c r="L104" s="171"/>
    </row>
    <row r="105" s="120" customFormat="1" ht="16" customHeight="1" spans="1:12">
      <c r="A105" s="144">
        <v>7</v>
      </c>
      <c r="B105" s="144" t="s">
        <v>134</v>
      </c>
      <c r="C105" s="145" t="s">
        <v>141</v>
      </c>
      <c r="D105" s="144" t="s">
        <v>13</v>
      </c>
      <c r="E105" s="48" t="s">
        <v>14</v>
      </c>
      <c r="F105" s="182">
        <v>1</v>
      </c>
      <c r="G105" s="136">
        <v>110</v>
      </c>
      <c r="H105" s="136">
        <f t="shared" si="9"/>
        <v>110</v>
      </c>
      <c r="I105" s="136" t="s">
        <v>1017</v>
      </c>
      <c r="J105" s="136" t="s">
        <v>13</v>
      </c>
      <c r="K105" s="136" t="s">
        <v>904</v>
      </c>
      <c r="L105" s="171"/>
    </row>
    <row r="106" s="120" customFormat="1" ht="16" customHeight="1" spans="1:12">
      <c r="A106" s="144">
        <v>8</v>
      </c>
      <c r="B106" s="144" t="s">
        <v>134</v>
      </c>
      <c r="C106" s="145" t="s">
        <v>142</v>
      </c>
      <c r="D106" s="144" t="s">
        <v>13</v>
      </c>
      <c r="E106" s="48" t="s">
        <v>14</v>
      </c>
      <c r="F106" s="182">
        <v>1</v>
      </c>
      <c r="G106" s="136">
        <v>110</v>
      </c>
      <c r="H106" s="136">
        <f t="shared" si="9"/>
        <v>110</v>
      </c>
      <c r="I106" s="136" t="s">
        <v>1018</v>
      </c>
      <c r="J106" s="136" t="s">
        <v>13</v>
      </c>
      <c r="K106" s="136" t="s">
        <v>912</v>
      </c>
      <c r="L106" s="171"/>
    </row>
    <row r="107" s="120" customFormat="1" ht="16" customHeight="1" spans="1:12">
      <c r="A107" s="144">
        <v>9</v>
      </c>
      <c r="B107" s="144" t="s">
        <v>134</v>
      </c>
      <c r="C107" s="145" t="s">
        <v>143</v>
      </c>
      <c r="D107" s="144" t="s">
        <v>13</v>
      </c>
      <c r="E107" s="48" t="s">
        <v>14</v>
      </c>
      <c r="F107" s="182">
        <v>1</v>
      </c>
      <c r="G107" s="136">
        <v>110</v>
      </c>
      <c r="H107" s="136">
        <f t="shared" si="9"/>
        <v>110</v>
      </c>
      <c r="I107" s="136" t="s">
        <v>1019</v>
      </c>
      <c r="J107" s="136" t="s">
        <v>13</v>
      </c>
      <c r="K107" s="136" t="s">
        <v>904</v>
      </c>
      <c r="L107" s="171"/>
    </row>
    <row r="108" s="123" customFormat="1" ht="16" customHeight="1" spans="1:12">
      <c r="A108" s="144">
        <v>10</v>
      </c>
      <c r="B108" s="104" t="s">
        <v>134</v>
      </c>
      <c r="C108" s="104" t="s">
        <v>144</v>
      </c>
      <c r="D108" s="104" t="s">
        <v>13</v>
      </c>
      <c r="E108" s="104" t="s">
        <v>14</v>
      </c>
      <c r="F108" s="49">
        <v>1</v>
      </c>
      <c r="G108" s="136">
        <v>110</v>
      </c>
      <c r="H108" s="27">
        <f t="shared" si="9"/>
        <v>110</v>
      </c>
      <c r="I108" s="72" t="s">
        <v>1020</v>
      </c>
      <c r="J108" s="172" t="s">
        <v>13</v>
      </c>
      <c r="K108" s="72" t="s">
        <v>686</v>
      </c>
      <c r="L108" s="184"/>
    </row>
    <row r="109" s="123" customFormat="1" ht="16" customHeight="1" spans="1:12">
      <c r="A109" s="144">
        <v>11</v>
      </c>
      <c r="B109" s="104" t="s">
        <v>134</v>
      </c>
      <c r="C109" s="104" t="s">
        <v>146</v>
      </c>
      <c r="D109" s="104" t="s">
        <v>13</v>
      </c>
      <c r="E109" s="49" t="s">
        <v>14</v>
      </c>
      <c r="F109" s="49">
        <v>1</v>
      </c>
      <c r="G109" s="136">
        <v>110</v>
      </c>
      <c r="H109" s="27">
        <f t="shared" si="9"/>
        <v>110</v>
      </c>
      <c r="I109" s="47" t="s">
        <v>1021</v>
      </c>
      <c r="J109" s="172" t="s">
        <v>21</v>
      </c>
      <c r="K109" s="72" t="s">
        <v>953</v>
      </c>
      <c r="L109" s="184"/>
    </row>
    <row r="110" s="120" customFormat="1" ht="16" customHeight="1" spans="1:12">
      <c r="A110" s="144">
        <v>12</v>
      </c>
      <c r="B110" s="144" t="s">
        <v>134</v>
      </c>
      <c r="C110" s="145" t="s">
        <v>148</v>
      </c>
      <c r="D110" s="144" t="s">
        <v>13</v>
      </c>
      <c r="E110" s="48" t="s">
        <v>14</v>
      </c>
      <c r="F110" s="182">
        <v>1</v>
      </c>
      <c r="G110" s="136">
        <v>110</v>
      </c>
      <c r="H110" s="136">
        <f t="shared" si="9"/>
        <v>110</v>
      </c>
      <c r="I110" s="136" t="s">
        <v>1022</v>
      </c>
      <c r="J110" s="136" t="s">
        <v>21</v>
      </c>
      <c r="K110" s="136" t="s">
        <v>1023</v>
      </c>
      <c r="L110" s="171"/>
    </row>
    <row r="111" s="120" customFormat="1" ht="16" customHeight="1" spans="1:12">
      <c r="A111" s="144">
        <v>13</v>
      </c>
      <c r="B111" s="144" t="s">
        <v>134</v>
      </c>
      <c r="C111" s="145" t="s">
        <v>149</v>
      </c>
      <c r="D111" s="144" t="s">
        <v>13</v>
      </c>
      <c r="E111" s="48" t="s">
        <v>14</v>
      </c>
      <c r="F111" s="182">
        <v>1</v>
      </c>
      <c r="G111" s="136">
        <v>110</v>
      </c>
      <c r="H111" s="136">
        <f t="shared" ref="H111:H115" si="10">G111*1</f>
        <v>110</v>
      </c>
      <c r="I111" s="136" t="s">
        <v>1024</v>
      </c>
      <c r="J111" s="136" t="s">
        <v>21</v>
      </c>
      <c r="K111" s="136" t="s">
        <v>1025</v>
      </c>
      <c r="L111" s="171"/>
    </row>
    <row r="112" s="120" customFormat="1" ht="16" customHeight="1" spans="1:12">
      <c r="A112" s="144">
        <v>14</v>
      </c>
      <c r="B112" s="144" t="s">
        <v>134</v>
      </c>
      <c r="C112" s="145" t="s">
        <v>150</v>
      </c>
      <c r="D112" s="144" t="s">
        <v>13</v>
      </c>
      <c r="E112" s="48" t="s">
        <v>14</v>
      </c>
      <c r="F112" s="27">
        <v>1</v>
      </c>
      <c r="G112" s="136">
        <v>110</v>
      </c>
      <c r="H112" s="136">
        <f t="shared" si="10"/>
        <v>110</v>
      </c>
      <c r="I112" s="48" t="s">
        <v>1026</v>
      </c>
      <c r="J112" s="191" t="s">
        <v>13</v>
      </c>
      <c r="K112" s="165" t="s">
        <v>1027</v>
      </c>
      <c r="L112" s="171"/>
    </row>
    <row r="113" s="120" customFormat="1" ht="16" customHeight="1" spans="1:12">
      <c r="A113" s="144">
        <v>15</v>
      </c>
      <c r="B113" s="144" t="s">
        <v>134</v>
      </c>
      <c r="C113" s="145" t="s">
        <v>151</v>
      </c>
      <c r="D113" s="144" t="s">
        <v>13</v>
      </c>
      <c r="E113" s="48" t="s">
        <v>14</v>
      </c>
      <c r="F113" s="182">
        <v>1</v>
      </c>
      <c r="G113" s="136">
        <v>110</v>
      </c>
      <c r="H113" s="136">
        <f t="shared" si="10"/>
        <v>110</v>
      </c>
      <c r="I113" s="136" t="s">
        <v>1028</v>
      </c>
      <c r="J113" s="136" t="s">
        <v>13</v>
      </c>
      <c r="K113" s="136" t="s">
        <v>904</v>
      </c>
      <c r="L113" s="171"/>
    </row>
    <row r="114" s="120" customFormat="1" ht="16" customHeight="1" spans="1:12">
      <c r="A114" s="144">
        <v>16</v>
      </c>
      <c r="B114" s="144" t="s">
        <v>134</v>
      </c>
      <c r="C114" s="145" t="s">
        <v>152</v>
      </c>
      <c r="D114" s="144" t="s">
        <v>21</v>
      </c>
      <c r="E114" s="48" t="s">
        <v>14</v>
      </c>
      <c r="F114" s="182">
        <v>1</v>
      </c>
      <c r="G114" s="136">
        <v>110</v>
      </c>
      <c r="H114" s="136">
        <f t="shared" si="10"/>
        <v>110</v>
      </c>
      <c r="I114" s="136" t="s">
        <v>1029</v>
      </c>
      <c r="J114" s="136" t="s">
        <v>21</v>
      </c>
      <c r="K114" s="136" t="s">
        <v>1007</v>
      </c>
      <c r="L114" s="171"/>
    </row>
    <row r="115" s="9" customFormat="1" ht="16" customHeight="1" spans="1:12">
      <c r="A115" s="144">
        <v>17</v>
      </c>
      <c r="B115" s="82" t="s">
        <v>134</v>
      </c>
      <c r="C115" s="82" t="s">
        <v>153</v>
      </c>
      <c r="D115" s="82" t="s">
        <v>13</v>
      </c>
      <c r="E115" s="82" t="s">
        <v>14</v>
      </c>
      <c r="F115" s="82">
        <v>1</v>
      </c>
      <c r="G115" s="136">
        <v>110</v>
      </c>
      <c r="H115" s="27">
        <f t="shared" si="10"/>
        <v>110</v>
      </c>
      <c r="I115" s="82" t="s">
        <v>1030</v>
      </c>
      <c r="J115" s="27" t="s">
        <v>13</v>
      </c>
      <c r="K115" s="27" t="s">
        <v>686</v>
      </c>
      <c r="L115" s="168"/>
    </row>
    <row r="116" s="9" customFormat="1" ht="16" customHeight="1" spans="1:12">
      <c r="A116" s="144">
        <v>18</v>
      </c>
      <c r="B116" s="49" t="s">
        <v>134</v>
      </c>
      <c r="C116" s="27" t="s">
        <v>154</v>
      </c>
      <c r="D116" s="49" t="s">
        <v>13</v>
      </c>
      <c r="E116" s="48" t="s">
        <v>14</v>
      </c>
      <c r="F116" s="49">
        <v>1</v>
      </c>
      <c r="G116" s="136">
        <v>110</v>
      </c>
      <c r="H116" s="27">
        <f t="shared" ref="H116:H130" si="11">G116*1</f>
        <v>110</v>
      </c>
      <c r="I116" s="48" t="s">
        <v>1031</v>
      </c>
      <c r="J116" s="48" t="s">
        <v>13</v>
      </c>
      <c r="K116" s="48" t="s">
        <v>904</v>
      </c>
      <c r="L116" s="192"/>
    </row>
    <row r="117" s="9" customFormat="1" ht="16" customHeight="1" spans="1:12">
      <c r="A117" s="144">
        <v>19</v>
      </c>
      <c r="B117" s="49" t="s">
        <v>134</v>
      </c>
      <c r="C117" s="27" t="s">
        <v>155</v>
      </c>
      <c r="D117" s="49" t="s">
        <v>13</v>
      </c>
      <c r="E117" s="48" t="s">
        <v>14</v>
      </c>
      <c r="F117" s="49">
        <v>1</v>
      </c>
      <c r="G117" s="136">
        <v>110</v>
      </c>
      <c r="H117" s="27">
        <f t="shared" si="11"/>
        <v>110</v>
      </c>
      <c r="I117" s="48" t="s">
        <v>1032</v>
      </c>
      <c r="J117" s="48" t="s">
        <v>21</v>
      </c>
      <c r="K117" s="48" t="s">
        <v>910</v>
      </c>
      <c r="L117" s="168"/>
    </row>
    <row r="118" s="120" customFormat="1" ht="16" customHeight="1" spans="1:12">
      <c r="A118" s="144">
        <v>20</v>
      </c>
      <c r="B118" s="144" t="s">
        <v>134</v>
      </c>
      <c r="C118" s="27" t="s">
        <v>156</v>
      </c>
      <c r="D118" s="144" t="s">
        <v>13</v>
      </c>
      <c r="E118" s="48" t="s">
        <v>14</v>
      </c>
      <c r="F118" s="182">
        <v>1</v>
      </c>
      <c r="G118" s="136">
        <v>110</v>
      </c>
      <c r="H118" s="136">
        <f t="shared" si="11"/>
        <v>110</v>
      </c>
      <c r="I118" s="136" t="s">
        <v>1033</v>
      </c>
      <c r="J118" s="136" t="s">
        <v>13</v>
      </c>
      <c r="K118" s="136" t="s">
        <v>904</v>
      </c>
      <c r="L118" s="171"/>
    </row>
    <row r="119" s="120" customFormat="1" ht="16" customHeight="1" spans="1:12">
      <c r="A119" s="144">
        <v>21</v>
      </c>
      <c r="B119" s="144" t="s">
        <v>134</v>
      </c>
      <c r="C119" s="145" t="s">
        <v>157</v>
      </c>
      <c r="D119" s="144" t="s">
        <v>13</v>
      </c>
      <c r="E119" s="48" t="s">
        <v>14</v>
      </c>
      <c r="F119" s="182">
        <v>1</v>
      </c>
      <c r="G119" s="136">
        <v>110</v>
      </c>
      <c r="H119" s="136">
        <f t="shared" si="11"/>
        <v>110</v>
      </c>
      <c r="I119" s="136" t="s">
        <v>1034</v>
      </c>
      <c r="J119" s="136" t="s">
        <v>21</v>
      </c>
      <c r="K119" s="136" t="s">
        <v>904</v>
      </c>
      <c r="L119" s="171"/>
    </row>
    <row r="120" s="120" customFormat="1" ht="16" customHeight="1" spans="1:12">
      <c r="A120" s="144">
        <v>22</v>
      </c>
      <c r="B120" s="144" t="s">
        <v>134</v>
      </c>
      <c r="C120" s="145" t="s">
        <v>158</v>
      </c>
      <c r="D120" s="144" t="s">
        <v>13</v>
      </c>
      <c r="E120" s="48" t="s">
        <v>14</v>
      </c>
      <c r="F120" s="182">
        <v>1</v>
      </c>
      <c r="G120" s="136">
        <v>110</v>
      </c>
      <c r="H120" s="136">
        <f t="shared" si="11"/>
        <v>110</v>
      </c>
      <c r="I120" s="136" t="s">
        <v>1035</v>
      </c>
      <c r="J120" s="136" t="s">
        <v>13</v>
      </c>
      <c r="K120" s="136" t="s">
        <v>904</v>
      </c>
      <c r="L120" s="171"/>
    </row>
    <row r="121" s="120" customFormat="1" ht="16" customHeight="1" spans="1:12">
      <c r="A121" s="144">
        <v>23</v>
      </c>
      <c r="B121" s="144" t="s">
        <v>134</v>
      </c>
      <c r="C121" s="145" t="s">
        <v>159</v>
      </c>
      <c r="D121" s="144" t="s">
        <v>13</v>
      </c>
      <c r="E121" s="48" t="s">
        <v>14</v>
      </c>
      <c r="F121" s="182">
        <v>1</v>
      </c>
      <c r="G121" s="136">
        <v>110</v>
      </c>
      <c r="H121" s="136">
        <f t="shared" si="11"/>
        <v>110</v>
      </c>
      <c r="I121" s="136" t="s">
        <v>1036</v>
      </c>
      <c r="J121" s="136" t="s">
        <v>13</v>
      </c>
      <c r="K121" s="136" t="s">
        <v>904</v>
      </c>
      <c r="L121" s="171"/>
    </row>
    <row r="122" s="120" customFormat="1" ht="16" customHeight="1" spans="1:12">
      <c r="A122" s="144">
        <v>24</v>
      </c>
      <c r="B122" s="144" t="s">
        <v>134</v>
      </c>
      <c r="C122" s="145" t="s">
        <v>160</v>
      </c>
      <c r="D122" s="144" t="s">
        <v>13</v>
      </c>
      <c r="E122" s="48" t="s">
        <v>14</v>
      </c>
      <c r="F122" s="182">
        <v>1</v>
      </c>
      <c r="G122" s="136">
        <v>110</v>
      </c>
      <c r="H122" s="136">
        <f t="shared" si="11"/>
        <v>110</v>
      </c>
      <c r="I122" s="136" t="s">
        <v>1037</v>
      </c>
      <c r="J122" s="136" t="s">
        <v>13</v>
      </c>
      <c r="K122" s="136" t="s">
        <v>904</v>
      </c>
      <c r="L122" s="171"/>
    </row>
    <row r="123" s="120" customFormat="1" ht="16" customHeight="1" spans="1:12">
      <c r="A123" s="144">
        <v>25</v>
      </c>
      <c r="B123" s="144" t="s">
        <v>134</v>
      </c>
      <c r="C123" s="145" t="s">
        <v>161</v>
      </c>
      <c r="D123" s="144" t="s">
        <v>13</v>
      </c>
      <c r="E123" s="48" t="s">
        <v>14</v>
      </c>
      <c r="F123" s="182">
        <v>1</v>
      </c>
      <c r="G123" s="136">
        <v>110</v>
      </c>
      <c r="H123" s="136">
        <f t="shared" si="11"/>
        <v>110</v>
      </c>
      <c r="I123" s="136" t="s">
        <v>1038</v>
      </c>
      <c r="J123" s="136" t="s">
        <v>13</v>
      </c>
      <c r="K123" s="136" t="s">
        <v>904</v>
      </c>
      <c r="L123" s="171"/>
    </row>
    <row r="124" s="9" customFormat="1" ht="16" customHeight="1" spans="1:12">
      <c r="A124" s="144">
        <v>26</v>
      </c>
      <c r="B124" s="48" t="s">
        <v>134</v>
      </c>
      <c r="C124" s="48" t="s">
        <v>162</v>
      </c>
      <c r="D124" s="48" t="s">
        <v>13</v>
      </c>
      <c r="E124" s="48" t="s">
        <v>14</v>
      </c>
      <c r="F124" s="49">
        <v>1</v>
      </c>
      <c r="G124" s="136">
        <v>110</v>
      </c>
      <c r="H124" s="136">
        <f t="shared" si="11"/>
        <v>110</v>
      </c>
      <c r="I124" s="27" t="s">
        <v>1039</v>
      </c>
      <c r="J124" s="27" t="s">
        <v>13</v>
      </c>
      <c r="K124" s="27" t="s">
        <v>945</v>
      </c>
      <c r="L124" s="168"/>
    </row>
    <row r="125" s="9" customFormat="1" ht="16" customHeight="1" spans="1:12">
      <c r="A125" s="144">
        <v>27</v>
      </c>
      <c r="B125" s="48" t="s">
        <v>134</v>
      </c>
      <c r="C125" s="48" t="s">
        <v>163</v>
      </c>
      <c r="D125" s="48" t="s">
        <v>13</v>
      </c>
      <c r="E125" s="48" t="s">
        <v>14</v>
      </c>
      <c r="F125" s="49">
        <v>1</v>
      </c>
      <c r="G125" s="136">
        <v>110</v>
      </c>
      <c r="H125" s="136">
        <f t="shared" si="11"/>
        <v>110</v>
      </c>
      <c r="I125" s="27" t="s">
        <v>1040</v>
      </c>
      <c r="J125" s="27" t="s">
        <v>13</v>
      </c>
      <c r="K125" s="27" t="s">
        <v>945</v>
      </c>
      <c r="L125" s="168"/>
    </row>
    <row r="126" s="9" customFormat="1" ht="16" customHeight="1" spans="1:12">
      <c r="A126" s="144">
        <v>28</v>
      </c>
      <c r="B126" s="48" t="s">
        <v>134</v>
      </c>
      <c r="C126" s="48" t="s">
        <v>164</v>
      </c>
      <c r="D126" s="48" t="s">
        <v>13</v>
      </c>
      <c r="E126" s="48" t="s">
        <v>14</v>
      </c>
      <c r="F126" s="49">
        <v>1</v>
      </c>
      <c r="G126" s="136">
        <v>110</v>
      </c>
      <c r="H126" s="136">
        <f t="shared" si="11"/>
        <v>110</v>
      </c>
      <c r="I126" s="27" t="s">
        <v>1041</v>
      </c>
      <c r="J126" s="27" t="s">
        <v>21</v>
      </c>
      <c r="K126" s="27" t="s">
        <v>1042</v>
      </c>
      <c r="L126" s="168"/>
    </row>
    <row r="127" s="9" customFormat="1" ht="16" customHeight="1" spans="1:12">
      <c r="A127" s="144">
        <v>29</v>
      </c>
      <c r="B127" s="48" t="s">
        <v>134</v>
      </c>
      <c r="C127" s="48" t="s">
        <v>165</v>
      </c>
      <c r="D127" s="48" t="s">
        <v>13</v>
      </c>
      <c r="E127" s="48" t="s">
        <v>14</v>
      </c>
      <c r="F127" s="49">
        <v>1</v>
      </c>
      <c r="G127" s="136">
        <v>110</v>
      </c>
      <c r="H127" s="136">
        <f t="shared" si="11"/>
        <v>110</v>
      </c>
      <c r="I127" s="27" t="s">
        <v>1043</v>
      </c>
      <c r="J127" s="27" t="s">
        <v>13</v>
      </c>
      <c r="K127" s="27" t="s">
        <v>945</v>
      </c>
      <c r="L127" s="168"/>
    </row>
    <row r="128" s="9" customFormat="1" ht="16" customHeight="1" spans="1:12">
      <c r="A128" s="144">
        <v>30</v>
      </c>
      <c r="B128" s="104" t="s">
        <v>134</v>
      </c>
      <c r="C128" s="104" t="s">
        <v>166</v>
      </c>
      <c r="D128" s="104" t="s">
        <v>13</v>
      </c>
      <c r="E128" s="48" t="s">
        <v>14</v>
      </c>
      <c r="F128" s="49">
        <v>1</v>
      </c>
      <c r="G128" s="136">
        <v>110</v>
      </c>
      <c r="H128" s="27">
        <f t="shared" si="11"/>
        <v>110</v>
      </c>
      <c r="I128" s="72" t="s">
        <v>1044</v>
      </c>
      <c r="J128" s="172" t="s">
        <v>13</v>
      </c>
      <c r="K128" s="72" t="s">
        <v>945</v>
      </c>
      <c r="L128" s="168"/>
    </row>
    <row r="129" s="120" customFormat="1" ht="16" customHeight="1" spans="1:12">
      <c r="A129" s="144">
        <v>31</v>
      </c>
      <c r="B129" s="144" t="s">
        <v>134</v>
      </c>
      <c r="C129" s="145" t="s">
        <v>167</v>
      </c>
      <c r="D129" s="144" t="s">
        <v>13</v>
      </c>
      <c r="E129" s="48" t="s">
        <v>14</v>
      </c>
      <c r="F129" s="182">
        <v>1</v>
      </c>
      <c r="G129" s="136">
        <v>110</v>
      </c>
      <c r="H129" s="136">
        <f t="shared" si="11"/>
        <v>110</v>
      </c>
      <c r="I129" s="136" t="s">
        <v>1045</v>
      </c>
      <c r="J129" s="136" t="s">
        <v>13</v>
      </c>
      <c r="K129" s="136" t="s">
        <v>904</v>
      </c>
      <c r="L129" s="168"/>
    </row>
    <row r="130" s="120" customFormat="1" ht="16" customHeight="1" spans="1:12">
      <c r="A130" s="144">
        <v>32</v>
      </c>
      <c r="B130" s="144" t="s">
        <v>134</v>
      </c>
      <c r="C130" s="145" t="s">
        <v>168</v>
      </c>
      <c r="D130" s="144" t="s">
        <v>13</v>
      </c>
      <c r="E130" s="48" t="s">
        <v>14</v>
      </c>
      <c r="F130" s="182">
        <v>1</v>
      </c>
      <c r="G130" s="136">
        <v>110</v>
      </c>
      <c r="H130" s="136">
        <f t="shared" si="11"/>
        <v>110</v>
      </c>
      <c r="I130" s="136" t="s">
        <v>1046</v>
      </c>
      <c r="J130" s="136" t="s">
        <v>13</v>
      </c>
      <c r="K130" s="136" t="s">
        <v>904</v>
      </c>
      <c r="L130" s="171"/>
    </row>
    <row r="131" s="120" customFormat="1" ht="16" customHeight="1" spans="1:12">
      <c r="A131" s="141" t="s">
        <v>32</v>
      </c>
      <c r="B131" s="141"/>
      <c r="C131" s="142"/>
      <c r="D131" s="141"/>
      <c r="E131" s="148"/>
      <c r="F131" s="143">
        <f>SUM(F99:F130)</f>
        <v>32</v>
      </c>
      <c r="G131" s="143"/>
      <c r="H131" s="143">
        <f>SUM(H99:H130)</f>
        <v>3520</v>
      </c>
      <c r="I131" s="141"/>
      <c r="J131" s="141"/>
      <c r="K131" s="141"/>
      <c r="L131" s="173"/>
    </row>
    <row r="132" s="9" customFormat="1" ht="16" customHeight="1" spans="1:12">
      <c r="A132" s="49">
        <v>1</v>
      </c>
      <c r="B132" s="27" t="s">
        <v>169</v>
      </c>
      <c r="C132" s="27" t="s">
        <v>170</v>
      </c>
      <c r="D132" s="27" t="s">
        <v>13</v>
      </c>
      <c r="E132" s="27" t="s">
        <v>14</v>
      </c>
      <c r="F132" s="49">
        <v>1</v>
      </c>
      <c r="G132" s="27">
        <v>110</v>
      </c>
      <c r="H132" s="27">
        <f t="shared" ref="H132:H139" si="12">G132*1</f>
        <v>110</v>
      </c>
      <c r="I132" s="198" t="s">
        <v>1047</v>
      </c>
      <c r="J132" s="198" t="s">
        <v>21</v>
      </c>
      <c r="K132" s="198" t="s">
        <v>953</v>
      </c>
      <c r="L132" s="168"/>
    </row>
    <row r="133" s="9" customFormat="1" ht="16" customHeight="1" spans="1:12">
      <c r="A133" s="49">
        <v>2</v>
      </c>
      <c r="B133" s="27" t="s">
        <v>169</v>
      </c>
      <c r="C133" s="27" t="s">
        <v>171</v>
      </c>
      <c r="D133" s="27" t="s">
        <v>13</v>
      </c>
      <c r="E133" s="27" t="s">
        <v>14</v>
      </c>
      <c r="F133" s="49">
        <v>1</v>
      </c>
      <c r="G133" s="136">
        <v>110</v>
      </c>
      <c r="H133" s="136">
        <f t="shared" si="12"/>
        <v>110</v>
      </c>
      <c r="I133" s="198" t="s">
        <v>1048</v>
      </c>
      <c r="J133" s="198" t="s">
        <v>13</v>
      </c>
      <c r="K133" s="198" t="s">
        <v>686</v>
      </c>
      <c r="L133" s="168"/>
    </row>
    <row r="134" s="9" customFormat="1" ht="16" customHeight="1" spans="1:12">
      <c r="A134" s="49">
        <v>3</v>
      </c>
      <c r="B134" s="27" t="s">
        <v>169</v>
      </c>
      <c r="C134" s="27" t="s">
        <v>172</v>
      </c>
      <c r="D134" s="27" t="s">
        <v>13</v>
      </c>
      <c r="E134" s="27" t="s">
        <v>14</v>
      </c>
      <c r="F134" s="49">
        <v>1</v>
      </c>
      <c r="G134" s="136">
        <v>110</v>
      </c>
      <c r="H134" s="136">
        <f t="shared" si="12"/>
        <v>110</v>
      </c>
      <c r="I134" s="198" t="s">
        <v>1049</v>
      </c>
      <c r="J134" s="198" t="s">
        <v>13</v>
      </c>
      <c r="K134" s="198" t="s">
        <v>686</v>
      </c>
      <c r="L134" s="168"/>
    </row>
    <row r="135" s="9" customFormat="1" ht="16" customHeight="1" spans="1:12">
      <c r="A135" s="49">
        <v>4</v>
      </c>
      <c r="B135" s="27" t="s">
        <v>169</v>
      </c>
      <c r="C135" s="27" t="s">
        <v>173</v>
      </c>
      <c r="D135" s="27" t="s">
        <v>174</v>
      </c>
      <c r="E135" s="27" t="s">
        <v>14</v>
      </c>
      <c r="F135" s="49">
        <v>1</v>
      </c>
      <c r="G135" s="136">
        <v>110</v>
      </c>
      <c r="H135" s="27">
        <f t="shared" si="12"/>
        <v>110</v>
      </c>
      <c r="I135" s="198" t="s">
        <v>1050</v>
      </c>
      <c r="J135" s="198" t="s">
        <v>13</v>
      </c>
      <c r="K135" s="198" t="s">
        <v>945</v>
      </c>
      <c r="L135" s="168"/>
    </row>
    <row r="136" s="9" customFormat="1" ht="16" customHeight="1" spans="1:12">
      <c r="A136" s="49">
        <v>5</v>
      </c>
      <c r="B136" s="104" t="s">
        <v>169</v>
      </c>
      <c r="C136" s="104" t="s">
        <v>175</v>
      </c>
      <c r="D136" s="104" t="s">
        <v>13</v>
      </c>
      <c r="E136" s="27" t="s">
        <v>14</v>
      </c>
      <c r="F136" s="27">
        <v>1</v>
      </c>
      <c r="G136" s="136">
        <v>110</v>
      </c>
      <c r="H136" s="27">
        <f t="shared" si="12"/>
        <v>110</v>
      </c>
      <c r="I136" s="104" t="s">
        <v>1051</v>
      </c>
      <c r="J136" s="72" t="s">
        <v>21</v>
      </c>
      <c r="K136" s="172" t="s">
        <v>908</v>
      </c>
      <c r="L136" s="168"/>
    </row>
    <row r="137" s="9" customFormat="1" ht="16" customHeight="1" spans="1:12">
      <c r="A137" s="49">
        <v>6</v>
      </c>
      <c r="B137" s="104" t="s">
        <v>169</v>
      </c>
      <c r="C137" s="104" t="s">
        <v>176</v>
      </c>
      <c r="D137" s="104" t="s">
        <v>13</v>
      </c>
      <c r="E137" s="27" t="s">
        <v>14</v>
      </c>
      <c r="F137" s="27">
        <v>1</v>
      </c>
      <c r="G137" s="136">
        <v>110</v>
      </c>
      <c r="H137" s="27">
        <f t="shared" si="12"/>
        <v>110</v>
      </c>
      <c r="I137" s="104" t="s">
        <v>1052</v>
      </c>
      <c r="J137" s="72" t="s">
        <v>13</v>
      </c>
      <c r="K137" s="172" t="s">
        <v>1053</v>
      </c>
      <c r="L137" s="168"/>
    </row>
    <row r="138" s="9" customFormat="1" ht="16" customHeight="1" spans="1:12">
      <c r="A138" s="49">
        <v>7</v>
      </c>
      <c r="B138" s="104" t="s">
        <v>169</v>
      </c>
      <c r="C138" s="48" t="s">
        <v>177</v>
      </c>
      <c r="D138" s="104" t="s">
        <v>13</v>
      </c>
      <c r="E138" s="27" t="s">
        <v>14</v>
      </c>
      <c r="F138" s="27">
        <v>1</v>
      </c>
      <c r="G138" s="136">
        <v>110</v>
      </c>
      <c r="H138" s="27">
        <f t="shared" si="12"/>
        <v>110</v>
      </c>
      <c r="I138" s="104" t="s">
        <v>1054</v>
      </c>
      <c r="J138" s="48" t="s">
        <v>21</v>
      </c>
      <c r="K138" s="48" t="s">
        <v>1055</v>
      </c>
      <c r="L138" s="168"/>
    </row>
    <row r="139" s="9" customFormat="1" ht="16" customHeight="1" spans="1:12">
      <c r="A139" s="49">
        <v>8</v>
      </c>
      <c r="B139" s="146" t="s">
        <v>169</v>
      </c>
      <c r="C139" s="146" t="s">
        <v>178</v>
      </c>
      <c r="D139" s="146" t="s">
        <v>13</v>
      </c>
      <c r="E139" s="146" t="s">
        <v>14</v>
      </c>
      <c r="F139" s="146">
        <v>1</v>
      </c>
      <c r="G139" s="27">
        <v>110</v>
      </c>
      <c r="H139" s="27">
        <f t="shared" si="12"/>
        <v>110</v>
      </c>
      <c r="I139" s="104" t="s">
        <v>1047</v>
      </c>
      <c r="J139" s="172" t="s">
        <v>21</v>
      </c>
      <c r="K139" s="72" t="s">
        <v>953</v>
      </c>
      <c r="L139" s="104"/>
    </row>
    <row r="140" s="120" customFormat="1" ht="16" customHeight="1" spans="1:12">
      <c r="A140" s="49">
        <v>9</v>
      </c>
      <c r="B140" s="144" t="s">
        <v>169</v>
      </c>
      <c r="C140" s="145" t="s">
        <v>179</v>
      </c>
      <c r="D140" s="144" t="s">
        <v>13</v>
      </c>
      <c r="E140" s="48" t="s">
        <v>14</v>
      </c>
      <c r="F140" s="182">
        <v>1</v>
      </c>
      <c r="G140" s="136">
        <v>110</v>
      </c>
      <c r="H140" s="136">
        <f t="shared" ref="H140:H151" si="13">G140*1</f>
        <v>110</v>
      </c>
      <c r="I140" s="136" t="s">
        <v>1056</v>
      </c>
      <c r="J140" s="136" t="s">
        <v>13</v>
      </c>
      <c r="K140" s="136" t="s">
        <v>686</v>
      </c>
      <c r="L140" s="171"/>
    </row>
    <row r="141" s="120" customFormat="1" ht="16" customHeight="1" spans="1:12">
      <c r="A141" s="49">
        <v>10</v>
      </c>
      <c r="B141" s="144" t="s">
        <v>169</v>
      </c>
      <c r="C141" s="145" t="s">
        <v>180</v>
      </c>
      <c r="D141" s="144" t="s">
        <v>13</v>
      </c>
      <c r="E141" s="48" t="s">
        <v>14</v>
      </c>
      <c r="F141" s="182">
        <v>1</v>
      </c>
      <c r="G141" s="136">
        <v>110</v>
      </c>
      <c r="H141" s="136">
        <f t="shared" si="13"/>
        <v>110</v>
      </c>
      <c r="I141" s="136" t="s">
        <v>1057</v>
      </c>
      <c r="J141" s="136" t="s">
        <v>13</v>
      </c>
      <c r="K141" s="136" t="s">
        <v>686</v>
      </c>
      <c r="L141" s="171"/>
    </row>
    <row r="142" s="120" customFormat="1" ht="16" customHeight="1" spans="1:12">
      <c r="A142" s="49">
        <v>11</v>
      </c>
      <c r="B142" s="144" t="s">
        <v>169</v>
      </c>
      <c r="C142" s="145" t="s">
        <v>181</v>
      </c>
      <c r="D142" s="144" t="s">
        <v>13</v>
      </c>
      <c r="E142" s="48" t="s">
        <v>14</v>
      </c>
      <c r="F142" s="182">
        <v>1</v>
      </c>
      <c r="G142" s="136">
        <v>110</v>
      </c>
      <c r="H142" s="136">
        <f t="shared" si="13"/>
        <v>110</v>
      </c>
      <c r="I142" s="136" t="s">
        <v>1058</v>
      </c>
      <c r="J142" s="136" t="s">
        <v>21</v>
      </c>
      <c r="K142" s="136" t="s">
        <v>910</v>
      </c>
      <c r="L142" s="171"/>
    </row>
    <row r="143" s="120" customFormat="1" ht="16" customHeight="1" spans="1:12">
      <c r="A143" s="49">
        <v>12</v>
      </c>
      <c r="B143" s="144" t="s">
        <v>169</v>
      </c>
      <c r="C143" s="145" t="s">
        <v>182</v>
      </c>
      <c r="D143" s="144" t="s">
        <v>174</v>
      </c>
      <c r="E143" s="48" t="s">
        <v>14</v>
      </c>
      <c r="F143" s="182">
        <v>1</v>
      </c>
      <c r="G143" s="136">
        <v>110</v>
      </c>
      <c r="H143" s="136">
        <f t="shared" si="13"/>
        <v>110</v>
      </c>
      <c r="I143" s="136" t="s">
        <v>1059</v>
      </c>
      <c r="J143" s="136" t="s">
        <v>13</v>
      </c>
      <c r="K143" s="136" t="s">
        <v>686</v>
      </c>
      <c r="L143" s="171"/>
    </row>
    <row r="144" s="120" customFormat="1" ht="16" customHeight="1" spans="1:12">
      <c r="A144" s="49">
        <v>13</v>
      </c>
      <c r="B144" s="144" t="s">
        <v>169</v>
      </c>
      <c r="C144" s="158" t="s">
        <v>183</v>
      </c>
      <c r="D144" s="144" t="s">
        <v>174</v>
      </c>
      <c r="E144" s="48" t="s">
        <v>14</v>
      </c>
      <c r="F144" s="182">
        <v>2</v>
      </c>
      <c r="G144" s="136">
        <v>110</v>
      </c>
      <c r="H144" s="136">
        <f t="shared" si="13"/>
        <v>110</v>
      </c>
      <c r="I144" s="136" t="s">
        <v>1060</v>
      </c>
      <c r="J144" s="136" t="s">
        <v>13</v>
      </c>
      <c r="K144" s="136" t="s">
        <v>930</v>
      </c>
      <c r="L144" s="171"/>
    </row>
    <row r="145" s="120" customFormat="1" ht="16" customHeight="1" spans="1:12">
      <c r="A145" s="49">
        <v>14</v>
      </c>
      <c r="B145" s="144"/>
      <c r="C145" s="158" t="s">
        <v>184</v>
      </c>
      <c r="D145" s="144" t="s">
        <v>21</v>
      </c>
      <c r="E145" s="48" t="s">
        <v>14</v>
      </c>
      <c r="F145" s="182"/>
      <c r="G145" s="136">
        <v>110</v>
      </c>
      <c r="H145" s="136">
        <f t="shared" si="13"/>
        <v>110</v>
      </c>
      <c r="I145" s="136" t="s">
        <v>1060</v>
      </c>
      <c r="J145" s="136" t="s">
        <v>13</v>
      </c>
      <c r="K145" s="136" t="s">
        <v>930</v>
      </c>
      <c r="L145" s="171"/>
    </row>
    <row r="146" s="120" customFormat="1" ht="16" customHeight="1" spans="1:12">
      <c r="A146" s="49">
        <v>15</v>
      </c>
      <c r="B146" s="144" t="s">
        <v>169</v>
      </c>
      <c r="C146" s="145" t="s">
        <v>185</v>
      </c>
      <c r="D146" s="144" t="s">
        <v>174</v>
      </c>
      <c r="E146" s="48" t="s">
        <v>14</v>
      </c>
      <c r="F146" s="182">
        <v>1</v>
      </c>
      <c r="G146" s="136">
        <v>110</v>
      </c>
      <c r="H146" s="136">
        <f t="shared" si="13"/>
        <v>110</v>
      </c>
      <c r="I146" s="136" t="s">
        <v>1061</v>
      </c>
      <c r="J146" s="136" t="s">
        <v>13</v>
      </c>
      <c r="K146" s="136" t="s">
        <v>686</v>
      </c>
      <c r="L146" s="171"/>
    </row>
    <row r="147" s="9" customFormat="1" ht="16" customHeight="1" spans="1:12">
      <c r="A147" s="49">
        <v>16</v>
      </c>
      <c r="B147" s="104" t="s">
        <v>169</v>
      </c>
      <c r="C147" s="48" t="s">
        <v>186</v>
      </c>
      <c r="D147" s="48" t="s">
        <v>13</v>
      </c>
      <c r="E147" s="27" t="s">
        <v>14</v>
      </c>
      <c r="F147" s="27">
        <v>1</v>
      </c>
      <c r="G147" s="136">
        <v>110</v>
      </c>
      <c r="H147" s="27">
        <f t="shared" si="13"/>
        <v>110</v>
      </c>
      <c r="I147" s="104" t="s">
        <v>1062</v>
      </c>
      <c r="J147" s="48" t="s">
        <v>13</v>
      </c>
      <c r="K147" s="48" t="s">
        <v>904</v>
      </c>
      <c r="L147" s="168"/>
    </row>
    <row r="148" s="9" customFormat="1" ht="16" customHeight="1" spans="1:12">
      <c r="A148" s="49">
        <v>17</v>
      </c>
      <c r="B148" s="82" t="s">
        <v>169</v>
      </c>
      <c r="C148" s="82" t="s">
        <v>187</v>
      </c>
      <c r="D148" s="82" t="s">
        <v>21</v>
      </c>
      <c r="E148" s="27" t="s">
        <v>14</v>
      </c>
      <c r="F148" s="27">
        <v>1</v>
      </c>
      <c r="G148" s="136">
        <v>110</v>
      </c>
      <c r="H148" s="27">
        <f t="shared" si="13"/>
        <v>110</v>
      </c>
      <c r="I148" s="82" t="s">
        <v>1062</v>
      </c>
      <c r="J148" s="48" t="s">
        <v>13</v>
      </c>
      <c r="K148" s="199" t="s">
        <v>904</v>
      </c>
      <c r="L148" s="168"/>
    </row>
    <row r="149" s="9" customFormat="1" ht="16" customHeight="1" spans="1:12">
      <c r="A149" s="49">
        <v>18</v>
      </c>
      <c r="B149" s="82" t="s">
        <v>169</v>
      </c>
      <c r="C149" s="82" t="s">
        <v>188</v>
      </c>
      <c r="D149" s="82" t="s">
        <v>13</v>
      </c>
      <c r="E149" s="27" t="s">
        <v>14</v>
      </c>
      <c r="F149" s="27">
        <v>1</v>
      </c>
      <c r="G149" s="136">
        <v>110</v>
      </c>
      <c r="H149" s="27">
        <f t="shared" si="13"/>
        <v>110</v>
      </c>
      <c r="I149" s="82" t="s">
        <v>1063</v>
      </c>
      <c r="J149" s="48" t="s">
        <v>21</v>
      </c>
      <c r="K149" s="172" t="s">
        <v>910</v>
      </c>
      <c r="L149" s="168"/>
    </row>
    <row r="150" s="9" customFormat="1" ht="16" customHeight="1" spans="1:12">
      <c r="A150" s="49">
        <v>19</v>
      </c>
      <c r="B150" s="47" t="s">
        <v>169</v>
      </c>
      <c r="C150" s="47" t="s">
        <v>189</v>
      </c>
      <c r="D150" s="47" t="s">
        <v>13</v>
      </c>
      <c r="E150" s="27" t="s">
        <v>14</v>
      </c>
      <c r="F150" s="27">
        <v>1</v>
      </c>
      <c r="G150" s="136">
        <v>110</v>
      </c>
      <c r="H150" s="27">
        <f t="shared" si="13"/>
        <v>110</v>
      </c>
      <c r="I150" s="48" t="s">
        <v>1063</v>
      </c>
      <c r="J150" s="48" t="s">
        <v>21</v>
      </c>
      <c r="K150" s="48" t="s">
        <v>910</v>
      </c>
      <c r="L150" s="168"/>
    </row>
    <row r="151" s="9" customFormat="1" ht="16" customHeight="1" spans="1:12">
      <c r="A151" s="49">
        <v>20</v>
      </c>
      <c r="B151" s="82" t="s">
        <v>169</v>
      </c>
      <c r="C151" s="82" t="s">
        <v>190</v>
      </c>
      <c r="D151" s="82" t="s">
        <v>13</v>
      </c>
      <c r="E151" s="27" t="s">
        <v>14</v>
      </c>
      <c r="F151" s="27">
        <v>1</v>
      </c>
      <c r="G151" s="136">
        <v>110</v>
      </c>
      <c r="H151" s="27">
        <f t="shared" si="13"/>
        <v>110</v>
      </c>
      <c r="I151" s="82" t="s">
        <v>1063</v>
      </c>
      <c r="J151" s="82" t="s">
        <v>21</v>
      </c>
      <c r="K151" s="47" t="s">
        <v>910</v>
      </c>
      <c r="L151" s="168"/>
    </row>
    <row r="152" s="9" customFormat="1" ht="16" customHeight="1" spans="1:12">
      <c r="A152" s="49">
        <v>21</v>
      </c>
      <c r="B152" s="49" t="s">
        <v>169</v>
      </c>
      <c r="C152" s="27" t="s">
        <v>191</v>
      </c>
      <c r="D152" s="49" t="s">
        <v>13</v>
      </c>
      <c r="E152" s="48" t="s">
        <v>14</v>
      </c>
      <c r="F152" s="49">
        <v>1</v>
      </c>
      <c r="G152" s="136">
        <v>110</v>
      </c>
      <c r="H152" s="27">
        <f t="shared" ref="H152:H156" si="14">G152*1</f>
        <v>110</v>
      </c>
      <c r="I152" s="27" t="s">
        <v>1064</v>
      </c>
      <c r="J152" s="27" t="s">
        <v>13</v>
      </c>
      <c r="K152" s="27" t="s">
        <v>686</v>
      </c>
      <c r="L152" s="168"/>
    </row>
    <row r="153" s="124" customFormat="1" ht="16" customHeight="1" spans="1:12">
      <c r="A153" s="49">
        <v>22</v>
      </c>
      <c r="B153" s="193" t="s">
        <v>169</v>
      </c>
      <c r="C153" s="194" t="s">
        <v>192</v>
      </c>
      <c r="D153" s="193" t="s">
        <v>13</v>
      </c>
      <c r="E153" s="193" t="s">
        <v>14</v>
      </c>
      <c r="F153" s="194">
        <v>1</v>
      </c>
      <c r="G153" s="136">
        <v>110</v>
      </c>
      <c r="H153" s="27">
        <f t="shared" si="14"/>
        <v>110</v>
      </c>
      <c r="I153" s="194" t="s">
        <v>1065</v>
      </c>
      <c r="J153" s="194" t="s">
        <v>13</v>
      </c>
      <c r="K153" s="194" t="s">
        <v>945</v>
      </c>
      <c r="L153" s="194"/>
    </row>
    <row r="154" s="124" customFormat="1" ht="16" customHeight="1" spans="1:12">
      <c r="A154" s="49">
        <v>23</v>
      </c>
      <c r="B154" s="104" t="s">
        <v>169</v>
      </c>
      <c r="C154" s="104" t="s">
        <v>193</v>
      </c>
      <c r="D154" s="104" t="s">
        <v>13</v>
      </c>
      <c r="E154" s="48" t="s">
        <v>14</v>
      </c>
      <c r="F154" s="49">
        <v>1</v>
      </c>
      <c r="G154" s="136">
        <v>110</v>
      </c>
      <c r="H154" s="27">
        <f t="shared" si="14"/>
        <v>110</v>
      </c>
      <c r="I154" s="72" t="s">
        <v>1066</v>
      </c>
      <c r="J154" s="172" t="s">
        <v>21</v>
      </c>
      <c r="K154" s="72" t="s">
        <v>910</v>
      </c>
      <c r="L154" s="194"/>
    </row>
    <row r="155" s="124" customFormat="1" ht="16" customHeight="1" spans="1:12">
      <c r="A155" s="49">
        <v>24</v>
      </c>
      <c r="B155" s="104" t="s">
        <v>169</v>
      </c>
      <c r="C155" s="48" t="s">
        <v>194</v>
      </c>
      <c r="D155" s="104" t="s">
        <v>13</v>
      </c>
      <c r="E155" s="27" t="s">
        <v>14</v>
      </c>
      <c r="F155" s="27">
        <v>1</v>
      </c>
      <c r="G155" s="136">
        <v>110</v>
      </c>
      <c r="H155" s="27">
        <f t="shared" si="14"/>
        <v>110</v>
      </c>
      <c r="I155" s="104" t="s">
        <v>1067</v>
      </c>
      <c r="J155" s="48" t="s">
        <v>13</v>
      </c>
      <c r="K155" s="48" t="s">
        <v>1053</v>
      </c>
      <c r="L155" s="194"/>
    </row>
    <row r="156" s="9" customFormat="1" ht="16" customHeight="1" spans="1:12">
      <c r="A156" s="49">
        <v>25</v>
      </c>
      <c r="B156" s="49" t="s">
        <v>169</v>
      </c>
      <c r="C156" s="27" t="s">
        <v>195</v>
      </c>
      <c r="D156" s="49" t="s">
        <v>174</v>
      </c>
      <c r="E156" s="48" t="s">
        <v>14</v>
      </c>
      <c r="F156" s="49">
        <v>1</v>
      </c>
      <c r="G156" s="136">
        <v>110</v>
      </c>
      <c r="H156" s="27">
        <f t="shared" si="14"/>
        <v>110</v>
      </c>
      <c r="I156" s="27" t="s">
        <v>1068</v>
      </c>
      <c r="J156" s="27" t="s">
        <v>13</v>
      </c>
      <c r="K156" s="27" t="s">
        <v>686</v>
      </c>
      <c r="L156" s="168"/>
    </row>
    <row r="157" s="9" customFormat="1" ht="16" customHeight="1" spans="1:12">
      <c r="A157" s="49">
        <v>26</v>
      </c>
      <c r="B157" s="104" t="s">
        <v>169</v>
      </c>
      <c r="C157" s="104" t="s">
        <v>196</v>
      </c>
      <c r="D157" s="104" t="s">
        <v>13</v>
      </c>
      <c r="E157" s="48" t="s">
        <v>14</v>
      </c>
      <c r="F157" s="49">
        <v>1</v>
      </c>
      <c r="G157" s="136">
        <v>110</v>
      </c>
      <c r="H157" s="27">
        <f t="shared" ref="H157:H165" si="15">G157*1</f>
        <v>110</v>
      </c>
      <c r="I157" s="72" t="s">
        <v>1069</v>
      </c>
      <c r="J157" s="172" t="s">
        <v>13</v>
      </c>
      <c r="K157" s="72" t="s">
        <v>945</v>
      </c>
      <c r="L157" s="168"/>
    </row>
    <row r="158" s="9" customFormat="1" ht="16" customHeight="1" spans="1:12">
      <c r="A158" s="49">
        <v>27</v>
      </c>
      <c r="B158" s="104" t="s">
        <v>169</v>
      </c>
      <c r="C158" s="104" t="s">
        <v>197</v>
      </c>
      <c r="D158" s="104" t="s">
        <v>13</v>
      </c>
      <c r="E158" s="48" t="s">
        <v>14</v>
      </c>
      <c r="F158" s="49">
        <v>1</v>
      </c>
      <c r="G158" s="136">
        <v>110</v>
      </c>
      <c r="H158" s="27">
        <f t="shared" si="15"/>
        <v>110</v>
      </c>
      <c r="I158" s="72" t="s">
        <v>1070</v>
      </c>
      <c r="J158" s="172" t="s">
        <v>13</v>
      </c>
      <c r="K158" s="72" t="s">
        <v>686</v>
      </c>
      <c r="L158" s="168"/>
    </row>
    <row r="159" s="120" customFormat="1" ht="16" customHeight="1" spans="1:12">
      <c r="A159" s="49">
        <v>28</v>
      </c>
      <c r="B159" s="144" t="s">
        <v>169</v>
      </c>
      <c r="C159" s="145" t="s">
        <v>198</v>
      </c>
      <c r="D159" s="144" t="s">
        <v>13</v>
      </c>
      <c r="E159" s="48" t="s">
        <v>14</v>
      </c>
      <c r="F159" s="144">
        <v>1</v>
      </c>
      <c r="G159" s="136">
        <v>110</v>
      </c>
      <c r="H159" s="136">
        <f t="shared" si="15"/>
        <v>110</v>
      </c>
      <c r="I159" s="27" t="s">
        <v>1071</v>
      </c>
      <c r="J159" s="27" t="s">
        <v>13</v>
      </c>
      <c r="K159" s="27" t="s">
        <v>945</v>
      </c>
      <c r="L159" s="171"/>
    </row>
    <row r="160" s="9" customFormat="1" ht="16" customHeight="1" spans="1:12">
      <c r="A160" s="49">
        <v>29</v>
      </c>
      <c r="B160" s="49" t="s">
        <v>169</v>
      </c>
      <c r="C160" s="157" t="s">
        <v>199</v>
      </c>
      <c r="D160" s="49" t="s">
        <v>13</v>
      </c>
      <c r="E160" s="48" t="s">
        <v>18</v>
      </c>
      <c r="F160" s="49">
        <v>2</v>
      </c>
      <c r="G160" s="27">
        <v>375</v>
      </c>
      <c r="H160" s="27">
        <f t="shared" si="15"/>
        <v>375</v>
      </c>
      <c r="I160" s="27" t="s">
        <v>1072</v>
      </c>
      <c r="J160" s="27" t="s">
        <v>13</v>
      </c>
      <c r="K160" s="27" t="s">
        <v>945</v>
      </c>
      <c r="L160" s="168">
        <v>2025.07</v>
      </c>
    </row>
    <row r="161" s="120" customFormat="1" ht="16" customHeight="1" spans="1:12">
      <c r="A161" s="49">
        <v>30</v>
      </c>
      <c r="B161" s="144"/>
      <c r="C161" s="157" t="s">
        <v>201</v>
      </c>
      <c r="D161" s="144" t="s">
        <v>21</v>
      </c>
      <c r="E161" s="48" t="s">
        <v>14</v>
      </c>
      <c r="F161" s="144"/>
      <c r="G161" s="136">
        <v>110</v>
      </c>
      <c r="H161" s="136">
        <f t="shared" si="15"/>
        <v>110</v>
      </c>
      <c r="I161" s="136" t="s">
        <v>1072</v>
      </c>
      <c r="J161" s="136" t="s">
        <v>13</v>
      </c>
      <c r="K161" s="136" t="s">
        <v>945</v>
      </c>
      <c r="L161" s="171"/>
    </row>
    <row r="162" s="120" customFormat="1" ht="16" customHeight="1" spans="1:12">
      <c r="A162" s="49">
        <v>31</v>
      </c>
      <c r="B162" s="144" t="s">
        <v>169</v>
      </c>
      <c r="C162" s="27" t="s">
        <v>202</v>
      </c>
      <c r="D162" s="144" t="s">
        <v>174</v>
      </c>
      <c r="E162" s="48" t="s">
        <v>14</v>
      </c>
      <c r="F162" s="144">
        <v>1</v>
      </c>
      <c r="G162" s="136">
        <v>110</v>
      </c>
      <c r="H162" s="136">
        <f t="shared" si="15"/>
        <v>110</v>
      </c>
      <c r="I162" s="136" t="s">
        <v>1073</v>
      </c>
      <c r="J162" s="136" t="s">
        <v>21</v>
      </c>
      <c r="K162" s="136" t="s">
        <v>1074</v>
      </c>
      <c r="L162" s="171"/>
    </row>
    <row r="163" s="9" customFormat="1" ht="16" customHeight="1" spans="1:12">
      <c r="A163" s="49">
        <v>32</v>
      </c>
      <c r="B163" s="49" t="s">
        <v>169</v>
      </c>
      <c r="C163" s="27" t="s">
        <v>203</v>
      </c>
      <c r="D163" s="48" t="s">
        <v>13</v>
      </c>
      <c r="E163" s="48" t="s">
        <v>14</v>
      </c>
      <c r="F163" s="49">
        <v>1</v>
      </c>
      <c r="G163" s="136">
        <v>110</v>
      </c>
      <c r="H163" s="136">
        <f t="shared" si="15"/>
        <v>110</v>
      </c>
      <c r="I163" s="27" t="s">
        <v>1075</v>
      </c>
      <c r="J163" s="27" t="s">
        <v>13</v>
      </c>
      <c r="K163" s="27" t="s">
        <v>686</v>
      </c>
      <c r="L163" s="168"/>
    </row>
    <row r="164" s="9" customFormat="1" ht="16" customHeight="1" spans="1:12">
      <c r="A164" s="180">
        <v>33</v>
      </c>
      <c r="B164" s="137" t="s">
        <v>169</v>
      </c>
      <c r="C164" s="137" t="s">
        <v>204</v>
      </c>
      <c r="D164" s="179" t="s">
        <v>13</v>
      </c>
      <c r="E164" s="57" t="s">
        <v>14</v>
      </c>
      <c r="F164" s="180">
        <v>1</v>
      </c>
      <c r="G164" s="59">
        <v>110</v>
      </c>
      <c r="H164" s="59">
        <f t="shared" si="15"/>
        <v>110</v>
      </c>
      <c r="I164" s="137" t="s">
        <v>1076</v>
      </c>
      <c r="J164" s="137" t="s">
        <v>13</v>
      </c>
      <c r="K164" s="137" t="s">
        <v>930</v>
      </c>
      <c r="L164" s="200"/>
    </row>
    <row r="165" s="9" customFormat="1" ht="16" customHeight="1" spans="1:12">
      <c r="A165" s="180">
        <v>34</v>
      </c>
      <c r="B165" s="137" t="s">
        <v>169</v>
      </c>
      <c r="C165" s="137" t="s">
        <v>205</v>
      </c>
      <c r="D165" s="179" t="s">
        <v>13</v>
      </c>
      <c r="E165" s="57" t="s">
        <v>14</v>
      </c>
      <c r="F165" s="180">
        <v>1</v>
      </c>
      <c r="G165" s="59">
        <v>110</v>
      </c>
      <c r="H165" s="59">
        <f t="shared" si="15"/>
        <v>110</v>
      </c>
      <c r="I165" s="201" t="s">
        <v>1077</v>
      </c>
      <c r="J165" s="202" t="s">
        <v>13</v>
      </c>
      <c r="K165" s="203" t="s">
        <v>930</v>
      </c>
      <c r="L165" s="200"/>
    </row>
    <row r="166" s="120" customFormat="1" ht="16" customHeight="1" spans="1:12">
      <c r="A166" s="141" t="s">
        <v>32</v>
      </c>
      <c r="B166" s="141"/>
      <c r="C166" s="142"/>
      <c r="D166" s="141"/>
      <c r="E166" s="148"/>
      <c r="F166" s="141">
        <f>SUM(F132:F165)</f>
        <v>34</v>
      </c>
      <c r="G166" s="141"/>
      <c r="H166" s="141">
        <f>SUM(H132:H165)</f>
        <v>4005</v>
      </c>
      <c r="I166" s="141"/>
      <c r="J166" s="141"/>
      <c r="K166" s="141"/>
      <c r="L166" s="173"/>
    </row>
    <row r="167" s="125" customFormat="1" ht="16" customHeight="1" spans="1:12">
      <c r="A167" s="144">
        <v>1</v>
      </c>
      <c r="B167" s="144" t="s">
        <v>206</v>
      </c>
      <c r="C167" s="27" t="s">
        <v>207</v>
      </c>
      <c r="D167" s="144" t="s">
        <v>21</v>
      </c>
      <c r="E167" s="48" t="s">
        <v>14</v>
      </c>
      <c r="F167" s="144">
        <v>1</v>
      </c>
      <c r="G167" s="136">
        <v>110</v>
      </c>
      <c r="H167" s="136">
        <f>G167*1</f>
        <v>110</v>
      </c>
      <c r="I167" s="136" t="s">
        <v>1078</v>
      </c>
      <c r="J167" s="136" t="s">
        <v>21</v>
      </c>
      <c r="K167" s="204" t="s">
        <v>1079</v>
      </c>
      <c r="L167" s="171"/>
    </row>
    <row r="168" s="125" customFormat="1" ht="16" customHeight="1" spans="1:12">
      <c r="A168" s="144">
        <v>2</v>
      </c>
      <c r="B168" s="144" t="s">
        <v>206</v>
      </c>
      <c r="C168" s="145" t="s">
        <v>208</v>
      </c>
      <c r="D168" s="144" t="s">
        <v>13</v>
      </c>
      <c r="E168" s="48" t="s">
        <v>14</v>
      </c>
      <c r="F168" s="144">
        <v>1</v>
      </c>
      <c r="G168" s="136">
        <v>110</v>
      </c>
      <c r="H168" s="136">
        <f>G168*1</f>
        <v>110</v>
      </c>
      <c r="I168" s="136" t="s">
        <v>1080</v>
      </c>
      <c r="J168" s="136" t="s">
        <v>13</v>
      </c>
      <c r="K168" s="204" t="s">
        <v>1081</v>
      </c>
      <c r="L168" s="171"/>
    </row>
    <row r="169" s="125" customFormat="1" ht="16" customHeight="1" spans="1:12">
      <c r="A169" s="144">
        <v>3</v>
      </c>
      <c r="B169" s="144" t="s">
        <v>206</v>
      </c>
      <c r="C169" s="145" t="s">
        <v>209</v>
      </c>
      <c r="D169" s="144" t="s">
        <v>13</v>
      </c>
      <c r="E169" s="48" t="s">
        <v>14</v>
      </c>
      <c r="F169" s="144">
        <v>1</v>
      </c>
      <c r="G169" s="136">
        <v>110</v>
      </c>
      <c r="H169" s="136">
        <f t="shared" ref="H169:H202" si="16">G169*1</f>
        <v>110</v>
      </c>
      <c r="I169" s="136" t="s">
        <v>1082</v>
      </c>
      <c r="J169" s="136" t="s">
        <v>13</v>
      </c>
      <c r="K169" s="204" t="s">
        <v>1023</v>
      </c>
      <c r="L169" s="171"/>
    </row>
    <row r="170" s="125" customFormat="1" ht="16" customHeight="1" spans="1:12">
      <c r="A170" s="144">
        <v>4</v>
      </c>
      <c r="B170" s="144" t="s">
        <v>206</v>
      </c>
      <c r="C170" s="145" t="s">
        <v>210</v>
      </c>
      <c r="D170" s="144" t="s">
        <v>21</v>
      </c>
      <c r="E170" s="48" t="s">
        <v>35</v>
      </c>
      <c r="F170" s="144">
        <v>1</v>
      </c>
      <c r="G170" s="156">
        <v>1500</v>
      </c>
      <c r="H170" s="136">
        <f t="shared" si="16"/>
        <v>1500</v>
      </c>
      <c r="I170" s="136" t="s">
        <v>1083</v>
      </c>
      <c r="J170" s="136" t="s">
        <v>21</v>
      </c>
      <c r="K170" s="204" t="s">
        <v>992</v>
      </c>
      <c r="L170" s="171"/>
    </row>
    <row r="171" s="126" customFormat="1" ht="16" customHeight="1" spans="1:12">
      <c r="A171" s="144">
        <v>5</v>
      </c>
      <c r="B171" s="48" t="s">
        <v>206</v>
      </c>
      <c r="C171" s="48" t="s">
        <v>212</v>
      </c>
      <c r="D171" s="48" t="s">
        <v>13</v>
      </c>
      <c r="E171" s="48" t="s">
        <v>14</v>
      </c>
      <c r="F171" s="49">
        <v>1</v>
      </c>
      <c r="G171" s="136">
        <v>110</v>
      </c>
      <c r="H171" s="136">
        <f t="shared" si="16"/>
        <v>110</v>
      </c>
      <c r="I171" s="27" t="s">
        <v>1084</v>
      </c>
      <c r="J171" s="27" t="s">
        <v>13</v>
      </c>
      <c r="K171" s="27" t="s">
        <v>686</v>
      </c>
      <c r="L171" s="168"/>
    </row>
    <row r="172" s="125" customFormat="1" ht="16" customHeight="1" spans="1:12">
      <c r="A172" s="144">
        <v>6</v>
      </c>
      <c r="B172" s="144" t="s">
        <v>206</v>
      </c>
      <c r="C172" s="145" t="s">
        <v>213</v>
      </c>
      <c r="D172" s="144" t="s">
        <v>21</v>
      </c>
      <c r="E172" s="48" t="s">
        <v>14</v>
      </c>
      <c r="F172" s="144">
        <v>1</v>
      </c>
      <c r="G172" s="136">
        <v>110</v>
      </c>
      <c r="H172" s="136">
        <f t="shared" si="16"/>
        <v>110</v>
      </c>
      <c r="I172" s="205" t="s">
        <v>1085</v>
      </c>
      <c r="J172" s="205" t="s">
        <v>13</v>
      </c>
      <c r="K172" s="205" t="s">
        <v>953</v>
      </c>
      <c r="L172" s="171"/>
    </row>
    <row r="173" s="125" customFormat="1" ht="16" customHeight="1" spans="1:12">
      <c r="A173" s="144">
        <v>7</v>
      </c>
      <c r="B173" s="144" t="s">
        <v>206</v>
      </c>
      <c r="C173" s="145" t="s">
        <v>214</v>
      </c>
      <c r="D173" s="144" t="s">
        <v>13</v>
      </c>
      <c r="E173" s="48" t="s">
        <v>14</v>
      </c>
      <c r="F173" s="144">
        <v>1</v>
      </c>
      <c r="G173" s="136">
        <v>110</v>
      </c>
      <c r="H173" s="136">
        <f t="shared" si="16"/>
        <v>110</v>
      </c>
      <c r="I173" s="205" t="s">
        <v>1086</v>
      </c>
      <c r="J173" s="205" t="s">
        <v>13</v>
      </c>
      <c r="K173" s="205" t="s">
        <v>686</v>
      </c>
      <c r="L173" s="171"/>
    </row>
    <row r="174" s="125" customFormat="1" ht="16" customHeight="1" spans="1:12">
      <c r="A174" s="144">
        <v>8</v>
      </c>
      <c r="B174" s="144" t="s">
        <v>206</v>
      </c>
      <c r="C174" s="145" t="s">
        <v>215</v>
      </c>
      <c r="D174" s="144" t="s">
        <v>13</v>
      </c>
      <c r="E174" s="48" t="s">
        <v>14</v>
      </c>
      <c r="F174" s="144">
        <v>1</v>
      </c>
      <c r="G174" s="136">
        <v>110</v>
      </c>
      <c r="H174" s="136">
        <f t="shared" si="16"/>
        <v>110</v>
      </c>
      <c r="I174" s="205" t="s">
        <v>1087</v>
      </c>
      <c r="J174" s="205" t="s">
        <v>13</v>
      </c>
      <c r="K174" s="205" t="s">
        <v>686</v>
      </c>
      <c r="L174" s="171"/>
    </row>
    <row r="175" s="125" customFormat="1" ht="16" customHeight="1" spans="1:12">
      <c r="A175" s="144">
        <v>9</v>
      </c>
      <c r="B175" s="144" t="s">
        <v>206</v>
      </c>
      <c r="C175" s="145" t="s">
        <v>216</v>
      </c>
      <c r="D175" s="144" t="s">
        <v>13</v>
      </c>
      <c r="E175" s="48" t="s">
        <v>14</v>
      </c>
      <c r="F175" s="144">
        <v>1</v>
      </c>
      <c r="G175" s="136">
        <v>110</v>
      </c>
      <c r="H175" s="136">
        <f t="shared" si="16"/>
        <v>110</v>
      </c>
      <c r="I175" s="205" t="s">
        <v>1088</v>
      </c>
      <c r="J175" s="205" t="s">
        <v>21</v>
      </c>
      <c r="K175" s="205" t="s">
        <v>953</v>
      </c>
      <c r="L175" s="171"/>
    </row>
    <row r="176" s="125" customFormat="1" ht="16" customHeight="1" spans="1:12">
      <c r="A176" s="144">
        <v>10</v>
      </c>
      <c r="B176" s="144" t="s">
        <v>206</v>
      </c>
      <c r="C176" s="145" t="s">
        <v>217</v>
      </c>
      <c r="D176" s="144" t="s">
        <v>13</v>
      </c>
      <c r="E176" s="48" t="s">
        <v>14</v>
      </c>
      <c r="F176" s="144">
        <v>1</v>
      </c>
      <c r="G176" s="136">
        <v>110</v>
      </c>
      <c r="H176" s="136">
        <f t="shared" si="16"/>
        <v>110</v>
      </c>
      <c r="I176" s="205" t="s">
        <v>1089</v>
      </c>
      <c r="J176" s="205" t="s">
        <v>13</v>
      </c>
      <c r="K176" s="205" t="s">
        <v>1023</v>
      </c>
      <c r="L176" s="171"/>
    </row>
    <row r="177" s="125" customFormat="1" ht="16" customHeight="1" spans="1:12">
      <c r="A177" s="144">
        <v>11</v>
      </c>
      <c r="B177" s="144" t="s">
        <v>206</v>
      </c>
      <c r="C177" s="144" t="s">
        <v>218</v>
      </c>
      <c r="D177" s="144" t="s">
        <v>13</v>
      </c>
      <c r="E177" s="195" t="s">
        <v>14</v>
      </c>
      <c r="F177" s="144">
        <v>1</v>
      </c>
      <c r="G177" s="136">
        <v>110</v>
      </c>
      <c r="H177" s="136">
        <f t="shared" si="16"/>
        <v>110</v>
      </c>
      <c r="I177" s="174" t="s">
        <v>1090</v>
      </c>
      <c r="J177" s="174" t="s">
        <v>21</v>
      </c>
      <c r="K177" s="174" t="s">
        <v>1023</v>
      </c>
      <c r="L177" s="171"/>
    </row>
    <row r="178" s="125" customFormat="1" ht="16" customHeight="1" spans="1:12">
      <c r="A178" s="144">
        <v>12</v>
      </c>
      <c r="B178" s="144" t="s">
        <v>206</v>
      </c>
      <c r="C178" s="145" t="s">
        <v>219</v>
      </c>
      <c r="D178" s="144" t="s">
        <v>13</v>
      </c>
      <c r="E178" s="48" t="s">
        <v>14</v>
      </c>
      <c r="F178" s="144">
        <v>1</v>
      </c>
      <c r="G178" s="136">
        <v>110</v>
      </c>
      <c r="H178" s="136">
        <f t="shared" si="16"/>
        <v>110</v>
      </c>
      <c r="I178" s="174" t="s">
        <v>1091</v>
      </c>
      <c r="J178" s="174" t="s">
        <v>13</v>
      </c>
      <c r="K178" s="174" t="s">
        <v>686</v>
      </c>
      <c r="L178" s="171"/>
    </row>
    <row r="179" s="125" customFormat="1" ht="16" customHeight="1" spans="1:12">
      <c r="A179" s="144">
        <v>13</v>
      </c>
      <c r="B179" s="144" t="s">
        <v>206</v>
      </c>
      <c r="C179" s="145" t="s">
        <v>220</v>
      </c>
      <c r="D179" s="144" t="s">
        <v>21</v>
      </c>
      <c r="E179" s="48" t="s">
        <v>14</v>
      </c>
      <c r="F179" s="144">
        <v>1</v>
      </c>
      <c r="G179" s="136">
        <v>110</v>
      </c>
      <c r="H179" s="136">
        <f t="shared" si="16"/>
        <v>110</v>
      </c>
      <c r="I179" s="174" t="s">
        <v>1092</v>
      </c>
      <c r="J179" s="174" t="s">
        <v>13</v>
      </c>
      <c r="K179" s="174" t="s">
        <v>1023</v>
      </c>
      <c r="L179" s="171"/>
    </row>
    <row r="180" s="125" customFormat="1" ht="16" customHeight="1" spans="1:12">
      <c r="A180" s="144">
        <v>14</v>
      </c>
      <c r="B180" s="144" t="s">
        <v>206</v>
      </c>
      <c r="C180" s="27" t="s">
        <v>221</v>
      </c>
      <c r="D180" s="144" t="s">
        <v>21</v>
      </c>
      <c r="E180" s="48" t="s">
        <v>14</v>
      </c>
      <c r="F180" s="144">
        <v>1</v>
      </c>
      <c r="G180" s="136">
        <v>110</v>
      </c>
      <c r="H180" s="136">
        <f t="shared" si="16"/>
        <v>110</v>
      </c>
      <c r="I180" s="205" t="s">
        <v>1093</v>
      </c>
      <c r="J180" s="205" t="s">
        <v>13</v>
      </c>
      <c r="K180" s="205" t="s">
        <v>1023</v>
      </c>
      <c r="L180" s="171"/>
    </row>
    <row r="181" s="126" customFormat="1" ht="16" customHeight="1" spans="1:12">
      <c r="A181" s="144">
        <v>15</v>
      </c>
      <c r="B181" s="196" t="s">
        <v>206</v>
      </c>
      <c r="C181" s="82" t="s">
        <v>223</v>
      </c>
      <c r="D181" s="82" t="s">
        <v>13</v>
      </c>
      <c r="E181" s="104" t="s">
        <v>18</v>
      </c>
      <c r="F181" s="49">
        <v>1</v>
      </c>
      <c r="G181" s="27">
        <v>375</v>
      </c>
      <c r="H181" s="27">
        <f t="shared" si="16"/>
        <v>375</v>
      </c>
      <c r="I181" s="174" t="s">
        <v>1094</v>
      </c>
      <c r="J181" s="174" t="s">
        <v>13</v>
      </c>
      <c r="K181" s="174" t="s">
        <v>1053</v>
      </c>
      <c r="L181" s="168"/>
    </row>
    <row r="182" s="125" customFormat="1" ht="16" customHeight="1" spans="1:12">
      <c r="A182" s="144">
        <v>16</v>
      </c>
      <c r="B182" s="144" t="s">
        <v>206</v>
      </c>
      <c r="C182" s="145" t="s">
        <v>226</v>
      </c>
      <c r="D182" s="144" t="s">
        <v>13</v>
      </c>
      <c r="E182" s="48" t="s">
        <v>14</v>
      </c>
      <c r="F182" s="144">
        <v>1</v>
      </c>
      <c r="G182" s="136">
        <v>110</v>
      </c>
      <c r="H182" s="136">
        <f t="shared" si="16"/>
        <v>110</v>
      </c>
      <c r="I182" s="205" t="s">
        <v>1095</v>
      </c>
      <c r="J182" s="205" t="s">
        <v>13</v>
      </c>
      <c r="K182" s="205" t="s">
        <v>945</v>
      </c>
      <c r="L182" s="171"/>
    </row>
    <row r="183" s="125" customFormat="1" ht="16" customHeight="1" spans="1:12">
      <c r="A183" s="144">
        <v>17</v>
      </c>
      <c r="B183" s="144" t="s">
        <v>206</v>
      </c>
      <c r="C183" s="145" t="s">
        <v>227</v>
      </c>
      <c r="D183" s="144" t="s">
        <v>13</v>
      </c>
      <c r="E183" s="48" t="s">
        <v>14</v>
      </c>
      <c r="F183" s="144">
        <v>1</v>
      </c>
      <c r="G183" s="136">
        <v>110</v>
      </c>
      <c r="H183" s="136">
        <f t="shared" si="16"/>
        <v>110</v>
      </c>
      <c r="I183" s="205" t="s">
        <v>227</v>
      </c>
      <c r="J183" s="205" t="s">
        <v>13</v>
      </c>
      <c r="K183" s="205" t="s">
        <v>686</v>
      </c>
      <c r="L183" s="171"/>
    </row>
    <row r="184" s="125" customFormat="1" ht="16" customHeight="1" spans="1:12">
      <c r="A184" s="144">
        <v>18</v>
      </c>
      <c r="B184" s="144" t="s">
        <v>206</v>
      </c>
      <c r="C184" s="145" t="s">
        <v>228</v>
      </c>
      <c r="D184" s="144" t="s">
        <v>13</v>
      </c>
      <c r="E184" s="48" t="s">
        <v>14</v>
      </c>
      <c r="F184" s="144">
        <v>1</v>
      </c>
      <c r="G184" s="136">
        <v>110</v>
      </c>
      <c r="H184" s="136">
        <f t="shared" si="16"/>
        <v>110</v>
      </c>
      <c r="I184" s="205" t="s">
        <v>1096</v>
      </c>
      <c r="J184" s="205" t="s">
        <v>13</v>
      </c>
      <c r="K184" s="205" t="s">
        <v>686</v>
      </c>
      <c r="L184" s="171"/>
    </row>
    <row r="185" s="125" customFormat="1" ht="16" customHeight="1" spans="1:12">
      <c r="A185" s="144">
        <v>19</v>
      </c>
      <c r="B185" s="144" t="s">
        <v>206</v>
      </c>
      <c r="C185" s="158" t="s">
        <v>229</v>
      </c>
      <c r="D185" s="144" t="s">
        <v>13</v>
      </c>
      <c r="E185" s="48" t="s">
        <v>14</v>
      </c>
      <c r="F185" s="144">
        <v>2</v>
      </c>
      <c r="G185" s="136">
        <v>110</v>
      </c>
      <c r="H185" s="136">
        <f t="shared" si="16"/>
        <v>110</v>
      </c>
      <c r="I185" s="205" t="s">
        <v>1097</v>
      </c>
      <c r="J185" s="205" t="s">
        <v>21</v>
      </c>
      <c r="K185" s="205" t="s">
        <v>1098</v>
      </c>
      <c r="L185" s="171"/>
    </row>
    <row r="186" s="125" customFormat="1" ht="16" customHeight="1" spans="1:12">
      <c r="A186" s="144">
        <v>20</v>
      </c>
      <c r="B186" s="144"/>
      <c r="C186" s="158" t="s">
        <v>230</v>
      </c>
      <c r="D186" s="144" t="s">
        <v>21</v>
      </c>
      <c r="E186" s="48" t="s">
        <v>14</v>
      </c>
      <c r="F186" s="144"/>
      <c r="G186" s="136">
        <v>110</v>
      </c>
      <c r="H186" s="136">
        <f t="shared" si="16"/>
        <v>110</v>
      </c>
      <c r="I186" s="205" t="s">
        <v>1097</v>
      </c>
      <c r="J186" s="205" t="s">
        <v>21</v>
      </c>
      <c r="K186" s="205" t="s">
        <v>1098</v>
      </c>
      <c r="L186" s="171"/>
    </row>
    <row r="187" s="125" customFormat="1" ht="16" customHeight="1" spans="1:12">
      <c r="A187" s="144">
        <v>21</v>
      </c>
      <c r="B187" s="144" t="s">
        <v>206</v>
      </c>
      <c r="C187" s="145" t="s">
        <v>231</v>
      </c>
      <c r="D187" s="144" t="s">
        <v>13</v>
      </c>
      <c r="E187" s="48" t="s">
        <v>14</v>
      </c>
      <c r="F187" s="144">
        <v>1</v>
      </c>
      <c r="G187" s="136">
        <v>110</v>
      </c>
      <c r="H187" s="136">
        <f t="shared" si="16"/>
        <v>110</v>
      </c>
      <c r="I187" s="205" t="s">
        <v>1099</v>
      </c>
      <c r="J187" s="205" t="s">
        <v>13</v>
      </c>
      <c r="K187" s="205" t="s">
        <v>904</v>
      </c>
      <c r="L187" s="171"/>
    </row>
    <row r="188" s="125" customFormat="1" ht="16" customHeight="1" spans="1:12">
      <c r="A188" s="144">
        <v>22</v>
      </c>
      <c r="B188" s="144" t="s">
        <v>206</v>
      </c>
      <c r="C188" s="145" t="s">
        <v>232</v>
      </c>
      <c r="D188" s="197" t="s">
        <v>13</v>
      </c>
      <c r="E188" s="48" t="s">
        <v>14</v>
      </c>
      <c r="F188" s="144">
        <v>1</v>
      </c>
      <c r="G188" s="136">
        <v>110</v>
      </c>
      <c r="H188" s="136">
        <f t="shared" si="16"/>
        <v>110</v>
      </c>
      <c r="I188" s="205" t="s">
        <v>1100</v>
      </c>
      <c r="J188" s="205" t="s">
        <v>13</v>
      </c>
      <c r="K188" s="205" t="s">
        <v>1081</v>
      </c>
      <c r="L188" s="171"/>
    </row>
    <row r="189" s="125" customFormat="1" ht="16" customHeight="1" spans="1:12">
      <c r="A189" s="144">
        <v>23</v>
      </c>
      <c r="B189" s="144" t="s">
        <v>206</v>
      </c>
      <c r="C189" s="27" t="s">
        <v>233</v>
      </c>
      <c r="D189" s="144" t="s">
        <v>21</v>
      </c>
      <c r="E189" s="48" t="s">
        <v>14</v>
      </c>
      <c r="F189" s="144">
        <v>1</v>
      </c>
      <c r="G189" s="136">
        <v>110</v>
      </c>
      <c r="H189" s="136">
        <f t="shared" si="16"/>
        <v>110</v>
      </c>
      <c r="I189" s="205" t="s">
        <v>1101</v>
      </c>
      <c r="J189" s="205" t="s">
        <v>21</v>
      </c>
      <c r="K189" s="205" t="s">
        <v>902</v>
      </c>
      <c r="L189" s="171"/>
    </row>
    <row r="190" s="126" customFormat="1" ht="16" customHeight="1" spans="1:12">
      <c r="A190" s="144">
        <v>24</v>
      </c>
      <c r="B190" s="49" t="s">
        <v>206</v>
      </c>
      <c r="C190" s="27" t="s">
        <v>234</v>
      </c>
      <c r="D190" s="49" t="s">
        <v>13</v>
      </c>
      <c r="E190" s="48" t="s">
        <v>35</v>
      </c>
      <c r="F190" s="49">
        <v>1</v>
      </c>
      <c r="G190" s="27">
        <v>1500</v>
      </c>
      <c r="H190" s="27">
        <f t="shared" si="16"/>
        <v>1500</v>
      </c>
      <c r="I190" s="174" t="s">
        <v>1102</v>
      </c>
      <c r="J190" s="174" t="s">
        <v>13</v>
      </c>
      <c r="K190" s="174" t="s">
        <v>782</v>
      </c>
      <c r="L190" s="168"/>
    </row>
    <row r="191" s="126" customFormat="1" ht="16" customHeight="1" spans="1:12">
      <c r="A191" s="144">
        <v>25</v>
      </c>
      <c r="B191" s="104" t="s">
        <v>206</v>
      </c>
      <c r="C191" s="104" t="s">
        <v>235</v>
      </c>
      <c r="D191" s="49" t="s">
        <v>13</v>
      </c>
      <c r="E191" s="48" t="s">
        <v>14</v>
      </c>
      <c r="F191" s="49">
        <v>1</v>
      </c>
      <c r="G191" s="136">
        <v>110</v>
      </c>
      <c r="H191" s="136">
        <f t="shared" si="16"/>
        <v>110</v>
      </c>
      <c r="I191" s="174" t="s">
        <v>1103</v>
      </c>
      <c r="J191" s="174" t="s">
        <v>13</v>
      </c>
      <c r="K191" s="174" t="s">
        <v>686</v>
      </c>
      <c r="L191" s="27"/>
    </row>
    <row r="192" s="126" customFormat="1" ht="16" customHeight="1" spans="1:12">
      <c r="A192" s="144">
        <v>26</v>
      </c>
      <c r="B192" s="82" t="s">
        <v>206</v>
      </c>
      <c r="C192" s="82" t="s">
        <v>237</v>
      </c>
      <c r="D192" s="82" t="s">
        <v>13</v>
      </c>
      <c r="E192" s="48" t="s">
        <v>14</v>
      </c>
      <c r="F192" s="49">
        <v>1</v>
      </c>
      <c r="G192" s="136">
        <v>110</v>
      </c>
      <c r="H192" s="27">
        <f t="shared" si="16"/>
        <v>110</v>
      </c>
      <c r="I192" s="82" t="s">
        <v>1104</v>
      </c>
      <c r="J192" s="49" t="s">
        <v>13</v>
      </c>
      <c r="K192" s="172" t="s">
        <v>686</v>
      </c>
      <c r="L192" s="27"/>
    </row>
    <row r="193" s="126" customFormat="1" ht="16" customHeight="1" spans="1:12">
      <c r="A193" s="144">
        <v>27</v>
      </c>
      <c r="B193" s="27" t="s">
        <v>206</v>
      </c>
      <c r="C193" s="27" t="s">
        <v>239</v>
      </c>
      <c r="D193" s="27" t="s">
        <v>13</v>
      </c>
      <c r="E193" s="27" t="s">
        <v>14</v>
      </c>
      <c r="F193" s="27">
        <v>1</v>
      </c>
      <c r="G193" s="136">
        <v>110</v>
      </c>
      <c r="H193" s="136">
        <f t="shared" si="16"/>
        <v>110</v>
      </c>
      <c r="I193" s="211" t="s">
        <v>1105</v>
      </c>
      <c r="J193" s="211" t="s">
        <v>13</v>
      </c>
      <c r="K193" s="174" t="s">
        <v>904</v>
      </c>
      <c r="L193" s="168"/>
    </row>
    <row r="194" s="126" customFormat="1" ht="16" customHeight="1" spans="1:12">
      <c r="A194" s="49">
        <v>28</v>
      </c>
      <c r="B194" s="82" t="s">
        <v>206</v>
      </c>
      <c r="C194" s="82" t="s">
        <v>240</v>
      </c>
      <c r="D194" s="82" t="s">
        <v>13</v>
      </c>
      <c r="E194" s="82" t="s">
        <v>14</v>
      </c>
      <c r="F194" s="82">
        <v>1</v>
      </c>
      <c r="G194" s="27">
        <v>110</v>
      </c>
      <c r="H194" s="27">
        <f t="shared" si="16"/>
        <v>110</v>
      </c>
      <c r="I194" s="82" t="s">
        <v>1105</v>
      </c>
      <c r="J194" s="49" t="s">
        <v>13</v>
      </c>
      <c r="K194" s="172" t="s">
        <v>904</v>
      </c>
      <c r="L194" s="168"/>
    </row>
    <row r="195" s="125" customFormat="1" ht="16" customHeight="1" spans="1:12">
      <c r="A195" s="144">
        <v>29</v>
      </c>
      <c r="B195" s="144" t="s">
        <v>206</v>
      </c>
      <c r="C195" s="145" t="s">
        <v>241</v>
      </c>
      <c r="D195" s="144" t="s">
        <v>13</v>
      </c>
      <c r="E195" s="48" t="s">
        <v>14</v>
      </c>
      <c r="F195" s="144">
        <v>1</v>
      </c>
      <c r="G195" s="136">
        <v>110</v>
      </c>
      <c r="H195" s="136">
        <f t="shared" si="16"/>
        <v>110</v>
      </c>
      <c r="I195" s="136" t="s">
        <v>1106</v>
      </c>
      <c r="J195" s="136" t="s">
        <v>21</v>
      </c>
      <c r="K195" s="136" t="s">
        <v>953</v>
      </c>
      <c r="L195" s="171"/>
    </row>
    <row r="196" s="125" customFormat="1" ht="16" customHeight="1" spans="1:12">
      <c r="A196" s="144">
        <v>30</v>
      </c>
      <c r="B196" s="144" t="s">
        <v>206</v>
      </c>
      <c r="C196" s="145" t="s">
        <v>242</v>
      </c>
      <c r="D196" s="144" t="s">
        <v>13</v>
      </c>
      <c r="E196" s="48" t="s">
        <v>14</v>
      </c>
      <c r="F196" s="144">
        <v>1</v>
      </c>
      <c r="G196" s="136">
        <v>110</v>
      </c>
      <c r="H196" s="136">
        <f t="shared" si="16"/>
        <v>110</v>
      </c>
      <c r="I196" s="136" t="s">
        <v>1107</v>
      </c>
      <c r="J196" s="136" t="s">
        <v>13</v>
      </c>
      <c r="K196" s="136" t="s">
        <v>686</v>
      </c>
      <c r="L196" s="171"/>
    </row>
    <row r="197" s="125" customFormat="1" ht="16" customHeight="1" spans="1:12">
      <c r="A197" s="144">
        <v>31</v>
      </c>
      <c r="B197" s="144" t="s">
        <v>206</v>
      </c>
      <c r="C197" s="145" t="s">
        <v>243</v>
      </c>
      <c r="D197" s="144" t="s">
        <v>13</v>
      </c>
      <c r="E197" s="48" t="s">
        <v>18</v>
      </c>
      <c r="F197" s="144">
        <v>1</v>
      </c>
      <c r="G197" s="136">
        <v>375</v>
      </c>
      <c r="H197" s="136">
        <f t="shared" si="16"/>
        <v>375</v>
      </c>
      <c r="I197" s="136" t="s">
        <v>1108</v>
      </c>
      <c r="J197" s="136" t="s">
        <v>13</v>
      </c>
      <c r="K197" s="136" t="s">
        <v>1053</v>
      </c>
      <c r="L197" s="171"/>
    </row>
    <row r="198" s="125" customFormat="1" ht="16" customHeight="1" spans="1:12">
      <c r="A198" s="144">
        <v>32</v>
      </c>
      <c r="B198" s="144" t="s">
        <v>206</v>
      </c>
      <c r="C198" s="145" t="s">
        <v>244</v>
      </c>
      <c r="D198" s="144" t="s">
        <v>13</v>
      </c>
      <c r="E198" s="48" t="s">
        <v>14</v>
      </c>
      <c r="F198" s="144">
        <v>1</v>
      </c>
      <c r="G198" s="136">
        <v>110</v>
      </c>
      <c r="H198" s="136">
        <f t="shared" si="16"/>
        <v>110</v>
      </c>
      <c r="I198" s="136" t="s">
        <v>1109</v>
      </c>
      <c r="J198" s="136" t="s">
        <v>13</v>
      </c>
      <c r="K198" s="136" t="s">
        <v>904</v>
      </c>
      <c r="L198" s="171"/>
    </row>
    <row r="199" s="125" customFormat="1" ht="16" customHeight="1" spans="1:12">
      <c r="A199" s="144">
        <v>33</v>
      </c>
      <c r="B199" s="144" t="s">
        <v>206</v>
      </c>
      <c r="C199" s="145" t="s">
        <v>245</v>
      </c>
      <c r="D199" s="144" t="s">
        <v>13</v>
      </c>
      <c r="E199" s="48" t="s">
        <v>14</v>
      </c>
      <c r="F199" s="144">
        <v>1</v>
      </c>
      <c r="G199" s="136">
        <v>110</v>
      </c>
      <c r="H199" s="136">
        <f t="shared" si="16"/>
        <v>110</v>
      </c>
      <c r="I199" s="136" t="s">
        <v>1110</v>
      </c>
      <c r="J199" s="136" t="s">
        <v>13</v>
      </c>
      <c r="K199" s="136" t="s">
        <v>930</v>
      </c>
      <c r="L199" s="171"/>
    </row>
    <row r="200" s="125" customFormat="1" ht="16" customHeight="1" spans="1:12">
      <c r="A200" s="144">
        <v>34</v>
      </c>
      <c r="B200" s="144" t="s">
        <v>206</v>
      </c>
      <c r="C200" s="145" t="s">
        <v>246</v>
      </c>
      <c r="D200" s="144" t="s">
        <v>13</v>
      </c>
      <c r="E200" s="48" t="s">
        <v>14</v>
      </c>
      <c r="F200" s="144">
        <v>1</v>
      </c>
      <c r="G200" s="136">
        <v>110</v>
      </c>
      <c r="H200" s="136">
        <f t="shared" si="16"/>
        <v>110</v>
      </c>
      <c r="I200" s="136" t="s">
        <v>1111</v>
      </c>
      <c r="J200" s="136" t="s">
        <v>13</v>
      </c>
      <c r="K200" s="136" t="s">
        <v>1112</v>
      </c>
      <c r="L200" s="171"/>
    </row>
    <row r="201" s="125" customFormat="1" ht="16" customHeight="1" spans="1:12">
      <c r="A201" s="144">
        <v>35</v>
      </c>
      <c r="B201" s="144" t="s">
        <v>206</v>
      </c>
      <c r="C201" s="145" t="s">
        <v>247</v>
      </c>
      <c r="D201" s="144" t="s">
        <v>13</v>
      </c>
      <c r="E201" s="48" t="s">
        <v>14</v>
      </c>
      <c r="F201" s="144">
        <v>1</v>
      </c>
      <c r="G201" s="136">
        <v>110</v>
      </c>
      <c r="H201" s="136">
        <f t="shared" si="16"/>
        <v>110</v>
      </c>
      <c r="I201" s="136" t="s">
        <v>1113</v>
      </c>
      <c r="J201" s="136" t="s">
        <v>13</v>
      </c>
      <c r="K201" s="136" t="s">
        <v>1053</v>
      </c>
      <c r="L201" s="171"/>
    </row>
    <row r="202" s="125" customFormat="1" ht="16" customHeight="1" spans="1:12">
      <c r="A202" s="144">
        <v>36</v>
      </c>
      <c r="B202" s="144" t="s">
        <v>206</v>
      </c>
      <c r="C202" s="145" t="s">
        <v>248</v>
      </c>
      <c r="D202" s="144" t="s">
        <v>13</v>
      </c>
      <c r="E202" s="48" t="s">
        <v>14</v>
      </c>
      <c r="F202" s="144">
        <v>1</v>
      </c>
      <c r="G202" s="136">
        <v>110</v>
      </c>
      <c r="H202" s="136">
        <f t="shared" si="16"/>
        <v>110</v>
      </c>
      <c r="I202" s="136" t="s">
        <v>1114</v>
      </c>
      <c r="J202" s="136" t="s">
        <v>13</v>
      </c>
      <c r="K202" s="136" t="s">
        <v>930</v>
      </c>
      <c r="L202" s="171"/>
    </row>
    <row r="203" s="9" customFormat="1" ht="16" customHeight="1" spans="1:12">
      <c r="A203" s="144">
        <v>37</v>
      </c>
      <c r="B203" s="49" t="s">
        <v>206</v>
      </c>
      <c r="C203" s="27" t="s">
        <v>249</v>
      </c>
      <c r="D203" s="49" t="s">
        <v>13</v>
      </c>
      <c r="E203" s="48" t="s">
        <v>14</v>
      </c>
      <c r="F203" s="49">
        <v>1</v>
      </c>
      <c r="G203" s="136">
        <v>110</v>
      </c>
      <c r="H203" s="136">
        <f t="shared" ref="H203:H208" si="17">G203*1</f>
        <v>110</v>
      </c>
      <c r="I203" s="136" t="s">
        <v>1115</v>
      </c>
      <c r="J203" s="136" t="s">
        <v>13</v>
      </c>
      <c r="K203" s="136" t="s">
        <v>930</v>
      </c>
      <c r="L203" s="168"/>
    </row>
    <row r="204" s="9" customFormat="1" ht="16" customHeight="1" spans="1:12">
      <c r="A204" s="144">
        <v>38</v>
      </c>
      <c r="B204" s="49" t="s">
        <v>206</v>
      </c>
      <c r="C204" s="49" t="s">
        <v>222</v>
      </c>
      <c r="D204" s="144" t="s">
        <v>21</v>
      </c>
      <c r="E204" s="195" t="s">
        <v>14</v>
      </c>
      <c r="F204" s="49">
        <v>1</v>
      </c>
      <c r="G204" s="136">
        <v>110</v>
      </c>
      <c r="H204" s="136">
        <f t="shared" si="17"/>
        <v>110</v>
      </c>
      <c r="I204" s="174" t="s">
        <v>1092</v>
      </c>
      <c r="J204" s="174" t="s">
        <v>13</v>
      </c>
      <c r="K204" s="174" t="s">
        <v>1023</v>
      </c>
      <c r="L204" s="168"/>
    </row>
    <row r="205" s="125" customFormat="1" ht="16" customHeight="1" spans="1:12">
      <c r="A205" s="144">
        <v>39</v>
      </c>
      <c r="B205" s="144" t="s">
        <v>206</v>
      </c>
      <c r="C205" s="158" t="s">
        <v>250</v>
      </c>
      <c r="D205" s="144" t="s">
        <v>13</v>
      </c>
      <c r="E205" s="48" t="s">
        <v>14</v>
      </c>
      <c r="F205" s="144">
        <v>2</v>
      </c>
      <c r="G205" s="136">
        <v>110</v>
      </c>
      <c r="H205" s="136">
        <f t="shared" si="17"/>
        <v>110</v>
      </c>
      <c r="I205" s="136" t="s">
        <v>1116</v>
      </c>
      <c r="J205" s="136" t="s">
        <v>13</v>
      </c>
      <c r="K205" s="136" t="s">
        <v>904</v>
      </c>
      <c r="L205" s="171"/>
    </row>
    <row r="206" s="125" customFormat="1" ht="16" customHeight="1" spans="1:12">
      <c r="A206" s="144">
        <v>40</v>
      </c>
      <c r="B206" s="144"/>
      <c r="C206" s="158" t="s">
        <v>251</v>
      </c>
      <c r="D206" s="144" t="s">
        <v>21</v>
      </c>
      <c r="E206" s="48" t="s">
        <v>14</v>
      </c>
      <c r="F206" s="144"/>
      <c r="G206" s="136">
        <v>110</v>
      </c>
      <c r="H206" s="136">
        <f t="shared" si="17"/>
        <v>110</v>
      </c>
      <c r="I206" s="136" t="s">
        <v>1116</v>
      </c>
      <c r="J206" s="136" t="s">
        <v>13</v>
      </c>
      <c r="K206" s="136" t="s">
        <v>904</v>
      </c>
      <c r="L206" s="171"/>
    </row>
    <row r="207" s="125" customFormat="1" ht="16" customHeight="1" spans="1:12">
      <c r="A207" s="144">
        <v>41</v>
      </c>
      <c r="B207" s="144" t="s">
        <v>206</v>
      </c>
      <c r="C207" s="145" t="s">
        <v>252</v>
      </c>
      <c r="D207" s="144" t="s">
        <v>13</v>
      </c>
      <c r="E207" s="48" t="s">
        <v>14</v>
      </c>
      <c r="F207" s="144">
        <v>1</v>
      </c>
      <c r="G207" s="136">
        <v>110</v>
      </c>
      <c r="H207" s="136">
        <f t="shared" si="17"/>
        <v>110</v>
      </c>
      <c r="I207" s="136" t="s">
        <v>1117</v>
      </c>
      <c r="J207" s="136" t="s">
        <v>13</v>
      </c>
      <c r="K207" s="136" t="s">
        <v>686</v>
      </c>
      <c r="L207" s="171"/>
    </row>
    <row r="208" s="125" customFormat="1" ht="16" customHeight="1" spans="1:12">
      <c r="A208" s="144">
        <v>42</v>
      </c>
      <c r="B208" s="179" t="s">
        <v>206</v>
      </c>
      <c r="C208" s="179" t="s">
        <v>253</v>
      </c>
      <c r="D208" s="179" t="s">
        <v>13</v>
      </c>
      <c r="E208" s="138" t="s">
        <v>14</v>
      </c>
      <c r="F208" s="206">
        <v>1</v>
      </c>
      <c r="G208" s="59">
        <v>110</v>
      </c>
      <c r="H208" s="59">
        <f t="shared" si="17"/>
        <v>110</v>
      </c>
      <c r="I208" s="179" t="s">
        <v>1118</v>
      </c>
      <c r="J208" s="75" t="s">
        <v>13</v>
      </c>
      <c r="K208" s="75" t="s">
        <v>904</v>
      </c>
      <c r="L208" s="200"/>
    </row>
    <row r="209" s="125" customFormat="1" ht="16" customHeight="1" spans="1:12">
      <c r="A209" s="144">
        <v>43</v>
      </c>
      <c r="B209" s="144" t="s">
        <v>206</v>
      </c>
      <c r="C209" s="145" t="s">
        <v>254</v>
      </c>
      <c r="D209" s="144" t="s">
        <v>13</v>
      </c>
      <c r="E209" s="48" t="s">
        <v>35</v>
      </c>
      <c r="F209" s="144">
        <v>1</v>
      </c>
      <c r="G209" s="156">
        <v>1500</v>
      </c>
      <c r="H209" s="136">
        <f t="shared" ref="H209:H226" si="18">G209*1</f>
        <v>1500</v>
      </c>
      <c r="I209" s="136" t="s">
        <v>1119</v>
      </c>
      <c r="J209" s="136" t="s">
        <v>13</v>
      </c>
      <c r="K209" s="136" t="s">
        <v>686</v>
      </c>
      <c r="L209" s="171"/>
    </row>
    <row r="210" s="125" customFormat="1" ht="16" customHeight="1" spans="1:12">
      <c r="A210" s="144">
        <v>44</v>
      </c>
      <c r="B210" s="144" t="s">
        <v>206</v>
      </c>
      <c r="C210" s="145" t="s">
        <v>255</v>
      </c>
      <c r="D210" s="144" t="s">
        <v>13</v>
      </c>
      <c r="E210" s="48" t="s">
        <v>14</v>
      </c>
      <c r="F210" s="144">
        <v>1</v>
      </c>
      <c r="G210" s="136">
        <v>110</v>
      </c>
      <c r="H210" s="136">
        <f t="shared" si="18"/>
        <v>110</v>
      </c>
      <c r="I210" s="136" t="s">
        <v>1120</v>
      </c>
      <c r="J210" s="136" t="s">
        <v>13</v>
      </c>
      <c r="K210" s="136" t="s">
        <v>945</v>
      </c>
      <c r="L210" s="171"/>
    </row>
    <row r="211" s="125" customFormat="1" ht="16" customHeight="1" spans="1:12">
      <c r="A211" s="144">
        <v>45</v>
      </c>
      <c r="B211" s="144" t="s">
        <v>206</v>
      </c>
      <c r="C211" s="145" t="s">
        <v>256</v>
      </c>
      <c r="D211" s="144" t="s">
        <v>13</v>
      </c>
      <c r="E211" s="48" t="s">
        <v>14</v>
      </c>
      <c r="F211" s="144">
        <v>1</v>
      </c>
      <c r="G211" s="136">
        <v>110</v>
      </c>
      <c r="H211" s="136">
        <f t="shared" si="18"/>
        <v>110</v>
      </c>
      <c r="I211" s="136" t="s">
        <v>1121</v>
      </c>
      <c r="J211" s="136" t="s">
        <v>21</v>
      </c>
      <c r="K211" s="136" t="s">
        <v>1055</v>
      </c>
      <c r="L211" s="171"/>
    </row>
    <row r="212" s="125" customFormat="1" ht="16" customHeight="1" spans="1:12">
      <c r="A212" s="144">
        <v>46</v>
      </c>
      <c r="B212" s="144" t="s">
        <v>206</v>
      </c>
      <c r="C212" s="145" t="s">
        <v>257</v>
      </c>
      <c r="D212" s="144" t="s">
        <v>13</v>
      </c>
      <c r="E212" s="48" t="s">
        <v>14</v>
      </c>
      <c r="F212" s="144">
        <v>1</v>
      </c>
      <c r="G212" s="136">
        <v>110</v>
      </c>
      <c r="H212" s="136">
        <f t="shared" si="18"/>
        <v>110</v>
      </c>
      <c r="I212" s="136" t="s">
        <v>1122</v>
      </c>
      <c r="J212" s="136" t="s">
        <v>13</v>
      </c>
      <c r="K212" s="136" t="s">
        <v>686</v>
      </c>
      <c r="L212" s="171"/>
    </row>
    <row r="213" s="126" customFormat="1" ht="16" customHeight="1" spans="1:12">
      <c r="A213" s="144">
        <v>47</v>
      </c>
      <c r="B213" s="82" t="s">
        <v>206</v>
      </c>
      <c r="C213" s="82" t="s">
        <v>258</v>
      </c>
      <c r="D213" s="82" t="s">
        <v>13</v>
      </c>
      <c r="E213" s="47" t="s">
        <v>14</v>
      </c>
      <c r="F213" s="49">
        <v>1</v>
      </c>
      <c r="G213" s="136">
        <v>110</v>
      </c>
      <c r="H213" s="27">
        <f t="shared" si="18"/>
        <v>110</v>
      </c>
      <c r="I213" s="82" t="s">
        <v>1123</v>
      </c>
      <c r="J213" s="72" t="s">
        <v>13</v>
      </c>
      <c r="K213" s="172" t="s">
        <v>1053</v>
      </c>
      <c r="L213" s="168"/>
    </row>
    <row r="214" s="125" customFormat="1" ht="16" customHeight="1" spans="1:12">
      <c r="A214" s="144">
        <v>48</v>
      </c>
      <c r="B214" s="144" t="s">
        <v>206</v>
      </c>
      <c r="C214" s="145" t="s">
        <v>259</v>
      </c>
      <c r="D214" s="144" t="s">
        <v>21</v>
      </c>
      <c r="E214" s="48" t="s">
        <v>14</v>
      </c>
      <c r="F214" s="144">
        <v>1</v>
      </c>
      <c r="G214" s="136">
        <v>110</v>
      </c>
      <c r="H214" s="136">
        <f t="shared" si="18"/>
        <v>110</v>
      </c>
      <c r="I214" s="136" t="s">
        <v>1124</v>
      </c>
      <c r="J214" s="136" t="s">
        <v>21</v>
      </c>
      <c r="K214" s="204" t="s">
        <v>992</v>
      </c>
      <c r="L214" s="171"/>
    </row>
    <row r="215" s="125" customFormat="1" ht="16" customHeight="1" spans="1:12">
      <c r="A215" s="144">
        <v>49</v>
      </c>
      <c r="B215" s="144" t="s">
        <v>206</v>
      </c>
      <c r="C215" s="145" t="s">
        <v>260</v>
      </c>
      <c r="D215" s="144" t="s">
        <v>13</v>
      </c>
      <c r="E215" s="48" t="s">
        <v>14</v>
      </c>
      <c r="F215" s="144">
        <v>1</v>
      </c>
      <c r="G215" s="136">
        <v>110</v>
      </c>
      <c r="H215" s="136">
        <f t="shared" si="18"/>
        <v>110</v>
      </c>
      <c r="I215" s="136" t="s">
        <v>1125</v>
      </c>
      <c r="J215" s="136" t="s">
        <v>13</v>
      </c>
      <c r="K215" s="204" t="s">
        <v>686</v>
      </c>
      <c r="L215" s="171"/>
    </row>
    <row r="216" s="125" customFormat="1" ht="16" customHeight="1" spans="1:12">
      <c r="A216" s="144">
        <v>50</v>
      </c>
      <c r="B216" s="144" t="s">
        <v>206</v>
      </c>
      <c r="C216" s="145" t="s">
        <v>228</v>
      </c>
      <c r="D216" s="144" t="s">
        <v>13</v>
      </c>
      <c r="E216" s="48" t="s">
        <v>14</v>
      </c>
      <c r="F216" s="144">
        <v>1</v>
      </c>
      <c r="G216" s="136">
        <v>110</v>
      </c>
      <c r="H216" s="136">
        <f t="shared" si="18"/>
        <v>110</v>
      </c>
      <c r="I216" s="136" t="s">
        <v>1126</v>
      </c>
      <c r="J216" s="136" t="s">
        <v>13</v>
      </c>
      <c r="K216" s="204" t="s">
        <v>686</v>
      </c>
      <c r="L216" s="171"/>
    </row>
    <row r="217" s="125" customFormat="1" ht="16" customHeight="1" spans="1:12">
      <c r="A217" s="144">
        <v>51</v>
      </c>
      <c r="B217" s="144" t="s">
        <v>206</v>
      </c>
      <c r="C217" s="145" t="s">
        <v>261</v>
      </c>
      <c r="D217" s="144" t="s">
        <v>13</v>
      </c>
      <c r="E217" s="48" t="s">
        <v>14</v>
      </c>
      <c r="F217" s="144">
        <v>1</v>
      </c>
      <c r="G217" s="136">
        <v>110</v>
      </c>
      <c r="H217" s="136">
        <f t="shared" si="18"/>
        <v>110</v>
      </c>
      <c r="I217" s="136" t="s">
        <v>1127</v>
      </c>
      <c r="J217" s="136" t="s">
        <v>13</v>
      </c>
      <c r="K217" s="204" t="s">
        <v>686</v>
      </c>
      <c r="L217" s="171"/>
    </row>
    <row r="218" s="127" customFormat="1" ht="16" customHeight="1" spans="1:12">
      <c r="A218" s="144">
        <v>52</v>
      </c>
      <c r="B218" s="48" t="s">
        <v>263</v>
      </c>
      <c r="C218" s="48" t="s">
        <v>264</v>
      </c>
      <c r="D218" s="48" t="s">
        <v>13</v>
      </c>
      <c r="E218" s="48" t="s">
        <v>14</v>
      </c>
      <c r="F218" s="27">
        <v>1</v>
      </c>
      <c r="G218" s="136">
        <v>110</v>
      </c>
      <c r="H218" s="136">
        <f t="shared" si="18"/>
        <v>110</v>
      </c>
      <c r="I218" s="27" t="s">
        <v>1128</v>
      </c>
      <c r="J218" s="27" t="s">
        <v>13</v>
      </c>
      <c r="K218" s="212" t="s">
        <v>925</v>
      </c>
      <c r="L218" s="213"/>
    </row>
    <row r="219" s="125" customFormat="1" ht="16" customHeight="1" spans="1:12">
      <c r="A219" s="144">
        <v>53</v>
      </c>
      <c r="B219" s="144" t="s">
        <v>206</v>
      </c>
      <c r="C219" s="158" t="s">
        <v>265</v>
      </c>
      <c r="D219" s="144" t="s">
        <v>13</v>
      </c>
      <c r="E219" s="48" t="s">
        <v>14</v>
      </c>
      <c r="F219" s="144">
        <v>2</v>
      </c>
      <c r="G219" s="136">
        <v>110</v>
      </c>
      <c r="H219" s="136">
        <f t="shared" si="18"/>
        <v>110</v>
      </c>
      <c r="I219" s="136" t="s">
        <v>1129</v>
      </c>
      <c r="J219" s="136" t="s">
        <v>21</v>
      </c>
      <c r="K219" s="136" t="s">
        <v>958</v>
      </c>
      <c r="L219" s="171"/>
    </row>
    <row r="220" s="125" customFormat="1" ht="16" customHeight="1" spans="1:12">
      <c r="A220" s="144">
        <v>54</v>
      </c>
      <c r="B220" s="144"/>
      <c r="C220" s="158" t="s">
        <v>266</v>
      </c>
      <c r="D220" s="144" t="s">
        <v>21</v>
      </c>
      <c r="E220" s="48" t="s">
        <v>14</v>
      </c>
      <c r="F220" s="144"/>
      <c r="G220" s="136">
        <v>110</v>
      </c>
      <c r="H220" s="136">
        <f t="shared" si="18"/>
        <v>110</v>
      </c>
      <c r="I220" s="136" t="s">
        <v>1129</v>
      </c>
      <c r="J220" s="136" t="s">
        <v>21</v>
      </c>
      <c r="K220" s="136" t="s">
        <v>958</v>
      </c>
      <c r="L220" s="171"/>
    </row>
    <row r="221" s="125" customFormat="1" ht="16" customHeight="1" spans="1:12">
      <c r="A221" s="144">
        <v>55</v>
      </c>
      <c r="B221" s="144" t="s">
        <v>206</v>
      </c>
      <c r="C221" s="145" t="s">
        <v>267</v>
      </c>
      <c r="D221" s="144" t="s">
        <v>21</v>
      </c>
      <c r="E221" s="48" t="s">
        <v>14</v>
      </c>
      <c r="F221" s="144">
        <v>1</v>
      </c>
      <c r="G221" s="136">
        <v>110</v>
      </c>
      <c r="H221" s="136">
        <f t="shared" si="18"/>
        <v>110</v>
      </c>
      <c r="I221" s="136" t="s">
        <v>1129</v>
      </c>
      <c r="J221" s="136" t="s">
        <v>21</v>
      </c>
      <c r="K221" s="136" t="s">
        <v>958</v>
      </c>
      <c r="L221" s="171"/>
    </row>
    <row r="222" s="125" customFormat="1" ht="16" customHeight="1" spans="1:12">
      <c r="A222" s="144">
        <v>56</v>
      </c>
      <c r="B222" s="144" t="s">
        <v>206</v>
      </c>
      <c r="C222" s="145" t="s">
        <v>268</v>
      </c>
      <c r="D222" s="144" t="s">
        <v>13</v>
      </c>
      <c r="E222" s="48" t="s">
        <v>18</v>
      </c>
      <c r="F222" s="144">
        <v>1</v>
      </c>
      <c r="G222" s="136">
        <v>375</v>
      </c>
      <c r="H222" s="136">
        <f t="shared" si="18"/>
        <v>375</v>
      </c>
      <c r="I222" s="136" t="s">
        <v>1130</v>
      </c>
      <c r="J222" s="136" t="s">
        <v>13</v>
      </c>
      <c r="K222" s="136" t="s">
        <v>782</v>
      </c>
      <c r="L222" s="171"/>
    </row>
    <row r="223" s="125" customFormat="1" ht="16" customHeight="1" spans="1:12">
      <c r="A223" s="144">
        <v>57</v>
      </c>
      <c r="B223" s="144" t="s">
        <v>206</v>
      </c>
      <c r="C223" s="145" t="s">
        <v>269</v>
      </c>
      <c r="D223" s="144" t="s">
        <v>13</v>
      </c>
      <c r="E223" s="48" t="s">
        <v>14</v>
      </c>
      <c r="F223" s="144">
        <v>1</v>
      </c>
      <c r="G223" s="136">
        <v>110</v>
      </c>
      <c r="H223" s="136">
        <f t="shared" si="18"/>
        <v>110</v>
      </c>
      <c r="I223" s="136" t="s">
        <v>1131</v>
      </c>
      <c r="J223" s="136" t="s">
        <v>13</v>
      </c>
      <c r="K223" s="136" t="s">
        <v>782</v>
      </c>
      <c r="L223" s="171"/>
    </row>
    <row r="224" s="125" customFormat="1" ht="16" customHeight="1" spans="1:12">
      <c r="A224" s="144">
        <v>58</v>
      </c>
      <c r="B224" s="144" t="s">
        <v>206</v>
      </c>
      <c r="C224" s="27" t="s">
        <v>270</v>
      </c>
      <c r="D224" s="144" t="s">
        <v>21</v>
      </c>
      <c r="E224" s="48" t="s">
        <v>14</v>
      </c>
      <c r="F224" s="144">
        <v>1</v>
      </c>
      <c r="G224" s="136">
        <v>110</v>
      </c>
      <c r="H224" s="136">
        <f t="shared" si="18"/>
        <v>110</v>
      </c>
      <c r="I224" s="136" t="s">
        <v>1129</v>
      </c>
      <c r="J224" s="136" t="s">
        <v>21</v>
      </c>
      <c r="K224" s="136" t="s">
        <v>958</v>
      </c>
      <c r="L224" s="171"/>
    </row>
    <row r="225" s="125" customFormat="1" ht="16" customHeight="1" spans="1:12">
      <c r="A225" s="144">
        <v>59</v>
      </c>
      <c r="B225" s="144" t="s">
        <v>206</v>
      </c>
      <c r="C225" s="145" t="s">
        <v>271</v>
      </c>
      <c r="D225" s="144" t="s">
        <v>13</v>
      </c>
      <c r="E225" s="48" t="s">
        <v>14</v>
      </c>
      <c r="F225" s="144">
        <v>1</v>
      </c>
      <c r="G225" s="136">
        <v>110</v>
      </c>
      <c r="H225" s="136">
        <f t="shared" ref="H225:H235" si="19">G225*1</f>
        <v>110</v>
      </c>
      <c r="I225" s="136" t="s">
        <v>1132</v>
      </c>
      <c r="J225" s="136" t="s">
        <v>13</v>
      </c>
      <c r="K225" s="136" t="s">
        <v>782</v>
      </c>
      <c r="L225" s="171"/>
    </row>
    <row r="226" s="125" customFormat="1" ht="16" customHeight="1" spans="1:12">
      <c r="A226" s="144">
        <v>60</v>
      </c>
      <c r="B226" s="144" t="s">
        <v>206</v>
      </c>
      <c r="C226" s="145" t="s">
        <v>273</v>
      </c>
      <c r="D226" s="144" t="s">
        <v>13</v>
      </c>
      <c r="E226" s="48" t="s">
        <v>14</v>
      </c>
      <c r="F226" s="144">
        <v>1</v>
      </c>
      <c r="G226" s="136">
        <v>110</v>
      </c>
      <c r="H226" s="136">
        <f t="shared" si="19"/>
        <v>110</v>
      </c>
      <c r="I226" s="205" t="s">
        <v>1133</v>
      </c>
      <c r="J226" s="205" t="s">
        <v>13</v>
      </c>
      <c r="K226" s="205" t="s">
        <v>686</v>
      </c>
      <c r="L226" s="171"/>
    </row>
    <row r="227" s="125" customFormat="1" ht="16" customHeight="1" spans="1:12">
      <c r="A227" s="144">
        <v>61</v>
      </c>
      <c r="B227" s="144" t="s">
        <v>206</v>
      </c>
      <c r="C227" s="145" t="s">
        <v>274</v>
      </c>
      <c r="D227" s="144" t="s">
        <v>21</v>
      </c>
      <c r="E227" s="48" t="s">
        <v>14</v>
      </c>
      <c r="F227" s="144">
        <v>1</v>
      </c>
      <c r="G227" s="136">
        <v>110</v>
      </c>
      <c r="H227" s="136">
        <f t="shared" si="19"/>
        <v>110</v>
      </c>
      <c r="I227" s="205" t="s">
        <v>1134</v>
      </c>
      <c r="J227" s="205" t="s">
        <v>21</v>
      </c>
      <c r="K227" s="205" t="s">
        <v>992</v>
      </c>
      <c r="L227" s="171"/>
    </row>
    <row r="228" s="125" customFormat="1" ht="16" customHeight="1" spans="1:12">
      <c r="A228" s="144">
        <v>62</v>
      </c>
      <c r="B228" s="144" t="s">
        <v>206</v>
      </c>
      <c r="C228" s="145" t="s">
        <v>275</v>
      </c>
      <c r="D228" s="144" t="s">
        <v>13</v>
      </c>
      <c r="E228" s="48" t="s">
        <v>14</v>
      </c>
      <c r="F228" s="144">
        <v>1</v>
      </c>
      <c r="G228" s="136">
        <v>110</v>
      </c>
      <c r="H228" s="136">
        <f t="shared" si="19"/>
        <v>110</v>
      </c>
      <c r="I228" s="205" t="s">
        <v>1135</v>
      </c>
      <c r="J228" s="205" t="s">
        <v>13</v>
      </c>
      <c r="K228" s="205" t="s">
        <v>945</v>
      </c>
      <c r="L228" s="171"/>
    </row>
    <row r="229" s="126" customFormat="1" ht="16" customHeight="1" spans="1:12">
      <c r="A229" s="144">
        <v>63</v>
      </c>
      <c r="B229" s="27" t="s">
        <v>206</v>
      </c>
      <c r="C229" s="27" t="s">
        <v>276</v>
      </c>
      <c r="D229" s="27" t="s">
        <v>13</v>
      </c>
      <c r="E229" s="48" t="s">
        <v>14</v>
      </c>
      <c r="F229" s="49">
        <v>1</v>
      </c>
      <c r="G229" s="136">
        <v>110</v>
      </c>
      <c r="H229" s="136">
        <f t="shared" si="19"/>
        <v>110</v>
      </c>
      <c r="I229" s="174" t="s">
        <v>1136</v>
      </c>
      <c r="J229" s="174" t="s">
        <v>13</v>
      </c>
      <c r="K229" s="174" t="s">
        <v>686</v>
      </c>
      <c r="L229" s="168"/>
    </row>
    <row r="230" s="126" customFormat="1" ht="16" customHeight="1" spans="1:12">
      <c r="A230" s="144">
        <v>64</v>
      </c>
      <c r="B230" s="82" t="s">
        <v>206</v>
      </c>
      <c r="C230" s="82" t="s">
        <v>277</v>
      </c>
      <c r="D230" s="82" t="s">
        <v>13</v>
      </c>
      <c r="E230" s="48" t="s">
        <v>14</v>
      </c>
      <c r="F230" s="49">
        <v>1</v>
      </c>
      <c r="G230" s="136">
        <v>110</v>
      </c>
      <c r="H230" s="27">
        <f t="shared" si="19"/>
        <v>110</v>
      </c>
      <c r="I230" s="82" t="s">
        <v>1137</v>
      </c>
      <c r="J230" s="72" t="s">
        <v>21</v>
      </c>
      <c r="K230" s="172" t="s">
        <v>1138</v>
      </c>
      <c r="L230" s="168"/>
    </row>
    <row r="231" s="126" customFormat="1" ht="16" customHeight="1" spans="1:12">
      <c r="A231" s="144">
        <v>65</v>
      </c>
      <c r="B231" s="104" t="s">
        <v>206</v>
      </c>
      <c r="C231" s="49" t="s">
        <v>278</v>
      </c>
      <c r="D231" s="104" t="s">
        <v>13</v>
      </c>
      <c r="E231" s="104" t="s">
        <v>35</v>
      </c>
      <c r="F231" s="207">
        <v>1</v>
      </c>
      <c r="G231" s="27">
        <v>1500</v>
      </c>
      <c r="H231" s="27">
        <f t="shared" si="19"/>
        <v>1500</v>
      </c>
      <c r="I231" s="82" t="s">
        <v>1139</v>
      </c>
      <c r="J231" s="72" t="s">
        <v>21</v>
      </c>
      <c r="K231" s="174" t="s">
        <v>992</v>
      </c>
      <c r="L231" s="168"/>
    </row>
    <row r="232" s="125" customFormat="1" ht="16" customHeight="1" spans="1:12">
      <c r="A232" s="144">
        <v>66</v>
      </c>
      <c r="B232" s="144" t="s">
        <v>206</v>
      </c>
      <c r="C232" s="145" t="s">
        <v>280</v>
      </c>
      <c r="D232" s="144" t="s">
        <v>13</v>
      </c>
      <c r="E232" s="48" t="s">
        <v>14</v>
      </c>
      <c r="F232" s="144">
        <v>1</v>
      </c>
      <c r="G232" s="136">
        <v>110</v>
      </c>
      <c r="H232" s="136">
        <f t="shared" si="19"/>
        <v>110</v>
      </c>
      <c r="I232" s="205" t="s">
        <v>1140</v>
      </c>
      <c r="J232" s="205" t="s">
        <v>13</v>
      </c>
      <c r="K232" s="205" t="s">
        <v>904</v>
      </c>
      <c r="L232" s="171"/>
    </row>
    <row r="233" s="125" customFormat="1" ht="16" customHeight="1" spans="1:12">
      <c r="A233" s="144">
        <v>67</v>
      </c>
      <c r="B233" s="144" t="s">
        <v>206</v>
      </c>
      <c r="C233" s="145" t="s">
        <v>281</v>
      </c>
      <c r="D233" s="144" t="s">
        <v>13</v>
      </c>
      <c r="E233" s="48" t="s">
        <v>14</v>
      </c>
      <c r="F233" s="144">
        <v>1</v>
      </c>
      <c r="G233" s="136">
        <v>110</v>
      </c>
      <c r="H233" s="136">
        <f t="shared" si="19"/>
        <v>110</v>
      </c>
      <c r="I233" s="205" t="s">
        <v>1141</v>
      </c>
      <c r="J233" s="205" t="s">
        <v>13</v>
      </c>
      <c r="K233" s="205" t="s">
        <v>925</v>
      </c>
      <c r="L233" s="171"/>
    </row>
    <row r="234" s="126" customFormat="1" ht="16" customHeight="1" spans="1:12">
      <c r="A234" s="144">
        <v>68</v>
      </c>
      <c r="B234" s="27" t="s">
        <v>206</v>
      </c>
      <c r="C234" s="27" t="s">
        <v>282</v>
      </c>
      <c r="D234" s="27" t="s">
        <v>21</v>
      </c>
      <c r="E234" s="27" t="s">
        <v>14</v>
      </c>
      <c r="F234" s="104">
        <v>1</v>
      </c>
      <c r="G234" s="136">
        <v>110</v>
      </c>
      <c r="H234" s="136">
        <f t="shared" si="19"/>
        <v>110</v>
      </c>
      <c r="I234" s="214" t="s">
        <v>1142</v>
      </c>
      <c r="J234" s="214" t="s">
        <v>13</v>
      </c>
      <c r="K234" s="214" t="s">
        <v>970</v>
      </c>
      <c r="L234" s="49"/>
    </row>
    <row r="235" s="125" customFormat="1" ht="16" customHeight="1" spans="1:12">
      <c r="A235" s="141" t="s">
        <v>32</v>
      </c>
      <c r="B235" s="141"/>
      <c r="C235" s="142"/>
      <c r="D235" s="141"/>
      <c r="E235" s="148"/>
      <c r="F235" s="143">
        <f>SUM(F167:F234)</f>
        <v>68</v>
      </c>
      <c r="G235" s="143"/>
      <c r="H235" s="143">
        <f>SUM(H167:H234)</f>
        <v>13835</v>
      </c>
      <c r="I235" s="141"/>
      <c r="J235" s="141"/>
      <c r="K235" s="141"/>
      <c r="L235" s="173"/>
    </row>
    <row r="236" s="120" customFormat="1" ht="16" customHeight="1" spans="1:12">
      <c r="A236" s="144">
        <v>1</v>
      </c>
      <c r="B236" s="144" t="s">
        <v>283</v>
      </c>
      <c r="C236" s="145" t="s">
        <v>284</v>
      </c>
      <c r="D236" s="144" t="s">
        <v>13</v>
      </c>
      <c r="E236" s="48" t="s">
        <v>14</v>
      </c>
      <c r="F236" s="144">
        <v>1</v>
      </c>
      <c r="G236" s="136">
        <v>110</v>
      </c>
      <c r="H236" s="136">
        <f>G236*1</f>
        <v>110</v>
      </c>
      <c r="I236" s="215" t="s">
        <v>1143</v>
      </c>
      <c r="J236" s="215" t="s">
        <v>13</v>
      </c>
      <c r="K236" s="215" t="s">
        <v>686</v>
      </c>
      <c r="L236" s="171"/>
    </row>
    <row r="237" s="120" customFormat="1" ht="16" customHeight="1" spans="1:12">
      <c r="A237" s="144">
        <v>2</v>
      </c>
      <c r="B237" s="144" t="s">
        <v>283</v>
      </c>
      <c r="C237" s="145" t="s">
        <v>285</v>
      </c>
      <c r="D237" s="144" t="s">
        <v>13</v>
      </c>
      <c r="E237" s="48" t="s">
        <v>14</v>
      </c>
      <c r="F237" s="144">
        <v>1</v>
      </c>
      <c r="G237" s="136">
        <v>110</v>
      </c>
      <c r="H237" s="136">
        <f t="shared" ref="H237:H242" si="20">G237*1</f>
        <v>110</v>
      </c>
      <c r="I237" s="215" t="s">
        <v>1144</v>
      </c>
      <c r="J237" s="215" t="s">
        <v>13</v>
      </c>
      <c r="K237" s="215" t="s">
        <v>686</v>
      </c>
      <c r="L237" s="171"/>
    </row>
    <row r="238" s="120" customFormat="1" ht="16" customHeight="1" spans="1:12">
      <c r="A238" s="144">
        <v>3</v>
      </c>
      <c r="B238" s="144" t="s">
        <v>283</v>
      </c>
      <c r="C238" s="145" t="s">
        <v>286</v>
      </c>
      <c r="D238" s="144" t="s">
        <v>13</v>
      </c>
      <c r="E238" s="48" t="s">
        <v>14</v>
      </c>
      <c r="F238" s="144">
        <v>1</v>
      </c>
      <c r="G238" s="136">
        <v>110</v>
      </c>
      <c r="H238" s="136">
        <f t="shared" si="20"/>
        <v>110</v>
      </c>
      <c r="I238" s="215" t="s">
        <v>1145</v>
      </c>
      <c r="J238" s="215" t="s">
        <v>13</v>
      </c>
      <c r="K238" s="215" t="s">
        <v>686</v>
      </c>
      <c r="L238" s="171"/>
    </row>
    <row r="239" s="9" customFormat="1" ht="16" customHeight="1" spans="1:12">
      <c r="A239" s="144">
        <v>4</v>
      </c>
      <c r="B239" s="104" t="s">
        <v>283</v>
      </c>
      <c r="C239" s="104" t="s">
        <v>287</v>
      </c>
      <c r="D239" s="104" t="s">
        <v>13</v>
      </c>
      <c r="E239" s="48" t="s">
        <v>14</v>
      </c>
      <c r="F239" s="49">
        <v>1</v>
      </c>
      <c r="G239" s="136">
        <v>110</v>
      </c>
      <c r="H239" s="27">
        <f t="shared" si="20"/>
        <v>110</v>
      </c>
      <c r="I239" s="104" t="s">
        <v>1146</v>
      </c>
      <c r="J239" s="104" t="s">
        <v>13</v>
      </c>
      <c r="K239" s="104" t="s">
        <v>686</v>
      </c>
      <c r="L239" s="168"/>
    </row>
    <row r="240" s="120" customFormat="1" ht="16" customHeight="1" spans="1:12">
      <c r="A240" s="144">
        <v>5</v>
      </c>
      <c r="B240" s="144" t="s">
        <v>283</v>
      </c>
      <c r="C240" s="145" t="s">
        <v>288</v>
      </c>
      <c r="D240" s="144" t="s">
        <v>13</v>
      </c>
      <c r="E240" s="48" t="s">
        <v>14</v>
      </c>
      <c r="F240" s="144">
        <v>1</v>
      </c>
      <c r="G240" s="136">
        <v>110</v>
      </c>
      <c r="H240" s="136">
        <f t="shared" si="20"/>
        <v>110</v>
      </c>
      <c r="I240" s="215" t="s">
        <v>1147</v>
      </c>
      <c r="J240" s="215" t="s">
        <v>13</v>
      </c>
      <c r="K240" s="215" t="s">
        <v>930</v>
      </c>
      <c r="L240" s="171"/>
    </row>
    <row r="241" s="120" customFormat="1" ht="16" customHeight="1" spans="1:12">
      <c r="A241" s="144">
        <v>6</v>
      </c>
      <c r="B241" s="144" t="s">
        <v>283</v>
      </c>
      <c r="C241" s="145" t="s">
        <v>289</v>
      </c>
      <c r="D241" s="144" t="s">
        <v>13</v>
      </c>
      <c r="E241" s="48" t="s">
        <v>14</v>
      </c>
      <c r="F241" s="144">
        <v>1</v>
      </c>
      <c r="G241" s="136">
        <v>110</v>
      </c>
      <c r="H241" s="136">
        <f t="shared" si="20"/>
        <v>110</v>
      </c>
      <c r="I241" s="215" t="s">
        <v>1148</v>
      </c>
      <c r="J241" s="215" t="s">
        <v>21</v>
      </c>
      <c r="K241" s="215" t="s">
        <v>1074</v>
      </c>
      <c r="L241" s="171"/>
    </row>
    <row r="242" s="9" customFormat="1" ht="16" customHeight="1" spans="1:12">
      <c r="A242" s="49">
        <v>7</v>
      </c>
      <c r="B242" s="82" t="s">
        <v>283</v>
      </c>
      <c r="C242" s="208" t="s">
        <v>290</v>
      </c>
      <c r="D242" s="209" t="s">
        <v>13</v>
      </c>
      <c r="E242" s="48" t="s">
        <v>14</v>
      </c>
      <c r="F242" s="49">
        <v>1</v>
      </c>
      <c r="G242" s="27">
        <v>110</v>
      </c>
      <c r="H242" s="27">
        <f t="shared" si="20"/>
        <v>110</v>
      </c>
      <c r="I242" s="209" t="s">
        <v>1149</v>
      </c>
      <c r="J242" s="216" t="s">
        <v>13</v>
      </c>
      <c r="K242" s="217" t="s">
        <v>782</v>
      </c>
      <c r="L242" s="168"/>
    </row>
    <row r="243" s="120" customFormat="1" ht="16" customHeight="1" spans="1:12">
      <c r="A243" s="144">
        <v>8</v>
      </c>
      <c r="B243" s="144" t="s">
        <v>283</v>
      </c>
      <c r="C243" s="145" t="s">
        <v>291</v>
      </c>
      <c r="D243" s="144" t="s">
        <v>13</v>
      </c>
      <c r="E243" s="48" t="s">
        <v>14</v>
      </c>
      <c r="F243" s="144">
        <v>1</v>
      </c>
      <c r="G243" s="136">
        <v>110</v>
      </c>
      <c r="H243" s="136">
        <f t="shared" ref="H243:H249" si="21">G243*1</f>
        <v>110</v>
      </c>
      <c r="I243" s="72" t="s">
        <v>1150</v>
      </c>
      <c r="J243" s="72" t="s">
        <v>13</v>
      </c>
      <c r="K243" s="215" t="s">
        <v>904</v>
      </c>
      <c r="L243" s="171"/>
    </row>
    <row r="244" s="9" customFormat="1" ht="16" customHeight="1" spans="1:12">
      <c r="A244" s="144">
        <v>9</v>
      </c>
      <c r="B244" s="49" t="s">
        <v>283</v>
      </c>
      <c r="C244" s="27" t="s">
        <v>292</v>
      </c>
      <c r="D244" s="49" t="s">
        <v>13</v>
      </c>
      <c r="E244" s="48" t="s">
        <v>14</v>
      </c>
      <c r="F244" s="49">
        <v>1</v>
      </c>
      <c r="G244" s="136">
        <v>110</v>
      </c>
      <c r="H244" s="27">
        <f t="shared" si="21"/>
        <v>110</v>
      </c>
      <c r="I244" s="82" t="s">
        <v>1151</v>
      </c>
      <c r="J244" s="48" t="s">
        <v>13</v>
      </c>
      <c r="K244" s="104" t="s">
        <v>686</v>
      </c>
      <c r="L244" s="168"/>
    </row>
    <row r="245" s="9" customFormat="1" ht="16" customHeight="1" spans="1:12">
      <c r="A245" s="144">
        <v>10</v>
      </c>
      <c r="B245" s="27" t="s">
        <v>283</v>
      </c>
      <c r="C245" s="27" t="s">
        <v>293</v>
      </c>
      <c r="D245" s="27" t="s">
        <v>13</v>
      </c>
      <c r="E245" s="48" t="s">
        <v>14</v>
      </c>
      <c r="F245" s="49">
        <v>1</v>
      </c>
      <c r="G245" s="136">
        <v>110</v>
      </c>
      <c r="H245" s="136">
        <f t="shared" si="21"/>
        <v>110</v>
      </c>
      <c r="I245" s="72" t="s">
        <v>1152</v>
      </c>
      <c r="J245" s="72" t="s">
        <v>13</v>
      </c>
      <c r="K245" s="72" t="s">
        <v>904</v>
      </c>
      <c r="L245" s="168"/>
    </row>
    <row r="246" s="120" customFormat="1" ht="16" customHeight="1" spans="1:12">
      <c r="A246" s="144">
        <v>11</v>
      </c>
      <c r="B246" s="144" t="s">
        <v>283</v>
      </c>
      <c r="C246" s="145" t="s">
        <v>294</v>
      </c>
      <c r="D246" s="144" t="s">
        <v>13</v>
      </c>
      <c r="E246" s="48" t="s">
        <v>14</v>
      </c>
      <c r="F246" s="144">
        <v>1</v>
      </c>
      <c r="G246" s="136">
        <v>110</v>
      </c>
      <c r="H246" s="136">
        <f t="shared" si="21"/>
        <v>110</v>
      </c>
      <c r="I246" s="72" t="s">
        <v>1153</v>
      </c>
      <c r="J246" s="72" t="s">
        <v>13</v>
      </c>
      <c r="K246" s="215" t="s">
        <v>1000</v>
      </c>
      <c r="L246" s="171"/>
    </row>
    <row r="247" s="120" customFormat="1" ht="16" customHeight="1" spans="1:12">
      <c r="A247" s="144">
        <v>12</v>
      </c>
      <c r="B247" s="144" t="s">
        <v>283</v>
      </c>
      <c r="C247" s="145" t="s">
        <v>295</v>
      </c>
      <c r="D247" s="144" t="s">
        <v>13</v>
      </c>
      <c r="E247" s="48" t="s">
        <v>14</v>
      </c>
      <c r="F247" s="144">
        <v>1</v>
      </c>
      <c r="G247" s="136">
        <v>110</v>
      </c>
      <c r="H247" s="136">
        <f t="shared" si="21"/>
        <v>110</v>
      </c>
      <c r="I247" s="72" t="s">
        <v>1154</v>
      </c>
      <c r="J247" s="72" t="s">
        <v>13</v>
      </c>
      <c r="K247" s="215" t="s">
        <v>686</v>
      </c>
      <c r="L247" s="171"/>
    </row>
    <row r="248" s="120" customFormat="1" ht="16" customHeight="1" spans="1:12">
      <c r="A248" s="144">
        <v>13</v>
      </c>
      <c r="B248" s="144" t="s">
        <v>283</v>
      </c>
      <c r="C248" s="210" t="s">
        <v>297</v>
      </c>
      <c r="D248" s="144" t="s">
        <v>13</v>
      </c>
      <c r="E248" s="48" t="s">
        <v>14</v>
      </c>
      <c r="F248" s="144">
        <v>2</v>
      </c>
      <c r="G248" s="136">
        <v>110</v>
      </c>
      <c r="H248" s="136">
        <f t="shared" si="21"/>
        <v>110</v>
      </c>
      <c r="I248" s="72" t="s">
        <v>1155</v>
      </c>
      <c r="J248" s="72" t="s">
        <v>13</v>
      </c>
      <c r="K248" s="215" t="s">
        <v>686</v>
      </c>
      <c r="L248" s="171"/>
    </row>
    <row r="249" s="120" customFormat="1" ht="16" customHeight="1" spans="1:12">
      <c r="A249" s="144">
        <v>14</v>
      </c>
      <c r="B249" s="144" t="s">
        <v>283</v>
      </c>
      <c r="C249" s="210" t="s">
        <v>298</v>
      </c>
      <c r="D249" s="144" t="s">
        <v>21</v>
      </c>
      <c r="E249" s="48" t="s">
        <v>14</v>
      </c>
      <c r="F249" s="144"/>
      <c r="G249" s="136">
        <v>110</v>
      </c>
      <c r="H249" s="136">
        <f t="shared" si="21"/>
        <v>110</v>
      </c>
      <c r="I249" s="72" t="s">
        <v>1155</v>
      </c>
      <c r="J249" s="72" t="s">
        <v>13</v>
      </c>
      <c r="K249" s="215" t="s">
        <v>686</v>
      </c>
      <c r="L249" s="171"/>
    </row>
    <row r="250" s="9" customFormat="1" ht="16" customHeight="1" spans="1:12">
      <c r="A250" s="144">
        <v>15</v>
      </c>
      <c r="B250" s="104" t="s">
        <v>283</v>
      </c>
      <c r="C250" s="27" t="s">
        <v>300</v>
      </c>
      <c r="D250" s="104" t="s">
        <v>13</v>
      </c>
      <c r="E250" s="48" t="s">
        <v>35</v>
      </c>
      <c r="F250" s="104">
        <v>1</v>
      </c>
      <c r="G250" s="27">
        <v>1500</v>
      </c>
      <c r="H250" s="27">
        <f t="shared" ref="H250:H259" si="22">G250*1</f>
        <v>1500</v>
      </c>
      <c r="I250" s="49" t="s">
        <v>1156</v>
      </c>
      <c r="J250" s="104" t="s">
        <v>13</v>
      </c>
      <c r="K250" s="72" t="s">
        <v>686</v>
      </c>
      <c r="L250" s="48" t="s">
        <v>301</v>
      </c>
    </row>
    <row r="251" s="9" customFormat="1" ht="16" customHeight="1" spans="1:12">
      <c r="A251" s="144">
        <v>16</v>
      </c>
      <c r="B251" s="104" t="s">
        <v>283</v>
      </c>
      <c r="C251" s="27" t="s">
        <v>299</v>
      </c>
      <c r="D251" s="27" t="s">
        <v>13</v>
      </c>
      <c r="E251" s="104" t="s">
        <v>14</v>
      </c>
      <c r="F251" s="104">
        <v>1</v>
      </c>
      <c r="G251" s="136">
        <v>110</v>
      </c>
      <c r="H251" s="136">
        <f t="shared" si="22"/>
        <v>110</v>
      </c>
      <c r="I251" s="49" t="s">
        <v>1157</v>
      </c>
      <c r="J251" s="104" t="s">
        <v>13</v>
      </c>
      <c r="K251" s="72" t="s">
        <v>686</v>
      </c>
      <c r="L251" s="168"/>
    </row>
    <row r="252" s="128" customFormat="1" ht="16" customHeight="1" spans="1:12">
      <c r="A252" s="144">
        <v>17</v>
      </c>
      <c r="B252" s="104" t="s">
        <v>283</v>
      </c>
      <c r="C252" s="48" t="s">
        <v>305</v>
      </c>
      <c r="D252" s="48" t="s">
        <v>13</v>
      </c>
      <c r="E252" s="104" t="s">
        <v>14</v>
      </c>
      <c r="F252" s="104">
        <v>2</v>
      </c>
      <c r="G252" s="136">
        <v>110</v>
      </c>
      <c r="H252" s="136">
        <f t="shared" si="22"/>
        <v>110</v>
      </c>
      <c r="I252" s="72" t="s">
        <v>1158</v>
      </c>
      <c r="J252" s="72" t="s">
        <v>13</v>
      </c>
      <c r="K252" s="72" t="s">
        <v>945</v>
      </c>
      <c r="L252" s="104"/>
    </row>
    <row r="253" s="128" customFormat="1" ht="16" customHeight="1" spans="1:12">
      <c r="A253" s="144">
        <v>18</v>
      </c>
      <c r="B253" s="104"/>
      <c r="C253" s="48" t="s">
        <v>306</v>
      </c>
      <c r="D253" s="48" t="s">
        <v>21</v>
      </c>
      <c r="E253" s="104" t="s">
        <v>14</v>
      </c>
      <c r="F253" s="104"/>
      <c r="G253" s="136">
        <v>110</v>
      </c>
      <c r="H253" s="136">
        <f t="shared" si="22"/>
        <v>110</v>
      </c>
      <c r="I253" s="72" t="s">
        <v>1158</v>
      </c>
      <c r="J253" s="72" t="s">
        <v>13</v>
      </c>
      <c r="K253" s="72" t="s">
        <v>945</v>
      </c>
      <c r="L253" s="104"/>
    </row>
    <row r="254" s="128" customFormat="1" ht="16" customHeight="1" spans="1:12">
      <c r="A254" s="144">
        <v>19</v>
      </c>
      <c r="B254" s="104" t="s">
        <v>283</v>
      </c>
      <c r="C254" s="104" t="s">
        <v>302</v>
      </c>
      <c r="D254" s="104" t="s">
        <v>13</v>
      </c>
      <c r="E254" s="104" t="s">
        <v>14</v>
      </c>
      <c r="F254" s="104">
        <v>1</v>
      </c>
      <c r="G254" s="136">
        <v>110</v>
      </c>
      <c r="H254" s="136">
        <f t="shared" si="22"/>
        <v>110</v>
      </c>
      <c r="I254" s="72" t="s">
        <v>1159</v>
      </c>
      <c r="J254" s="72" t="s">
        <v>13</v>
      </c>
      <c r="K254" s="72" t="s">
        <v>945</v>
      </c>
      <c r="L254" s="104"/>
    </row>
    <row r="255" s="128" customFormat="1" ht="16" customHeight="1" spans="1:12">
      <c r="A255" s="144">
        <v>20</v>
      </c>
      <c r="B255" s="104" t="s">
        <v>283</v>
      </c>
      <c r="C255" s="104" t="s">
        <v>303</v>
      </c>
      <c r="D255" s="104" t="s">
        <v>13</v>
      </c>
      <c r="E255" s="104" t="s">
        <v>14</v>
      </c>
      <c r="F255" s="104">
        <v>1</v>
      </c>
      <c r="G255" s="136">
        <v>110</v>
      </c>
      <c r="H255" s="136">
        <f t="shared" si="22"/>
        <v>110</v>
      </c>
      <c r="I255" s="72" t="s">
        <v>1160</v>
      </c>
      <c r="J255" s="72" t="s">
        <v>21</v>
      </c>
      <c r="K255" s="72" t="s">
        <v>1161</v>
      </c>
      <c r="L255" s="104"/>
    </row>
    <row r="256" s="128" customFormat="1" ht="16" customHeight="1" spans="1:12">
      <c r="A256" s="144">
        <v>21</v>
      </c>
      <c r="B256" s="27" t="s">
        <v>283</v>
      </c>
      <c r="C256" s="27" t="s">
        <v>307</v>
      </c>
      <c r="D256" s="27" t="s">
        <v>13</v>
      </c>
      <c r="E256" s="27" t="s">
        <v>14</v>
      </c>
      <c r="F256" s="104">
        <v>1</v>
      </c>
      <c r="G256" s="136">
        <v>110</v>
      </c>
      <c r="H256" s="136">
        <f t="shared" si="22"/>
        <v>110</v>
      </c>
      <c r="I256" s="72" t="s">
        <v>1162</v>
      </c>
      <c r="J256" s="72" t="s">
        <v>21</v>
      </c>
      <c r="K256" s="72" t="s">
        <v>1074</v>
      </c>
      <c r="L256" s="104" t="s">
        <v>946</v>
      </c>
    </row>
    <row r="257" s="128" customFormat="1" ht="16" customHeight="1" spans="1:12">
      <c r="A257" s="144">
        <v>22</v>
      </c>
      <c r="B257" s="27" t="s">
        <v>283</v>
      </c>
      <c r="C257" s="27" t="s">
        <v>308</v>
      </c>
      <c r="D257" s="27" t="s">
        <v>13</v>
      </c>
      <c r="E257" s="27" t="s">
        <v>14</v>
      </c>
      <c r="F257" s="104">
        <v>1</v>
      </c>
      <c r="G257" s="136">
        <v>110</v>
      </c>
      <c r="H257" s="136">
        <f t="shared" si="22"/>
        <v>110</v>
      </c>
      <c r="I257" s="72" t="s">
        <v>1163</v>
      </c>
      <c r="J257" s="72" t="s">
        <v>13</v>
      </c>
      <c r="K257" s="72" t="s">
        <v>686</v>
      </c>
      <c r="L257" s="104"/>
    </row>
    <row r="258" s="128" customFormat="1" ht="16" customHeight="1" spans="1:12">
      <c r="A258" s="144">
        <v>23</v>
      </c>
      <c r="B258" s="104" t="s">
        <v>283</v>
      </c>
      <c r="C258" s="104" t="s">
        <v>309</v>
      </c>
      <c r="D258" s="104" t="s">
        <v>13</v>
      </c>
      <c r="E258" s="27" t="s">
        <v>18</v>
      </c>
      <c r="F258" s="218">
        <v>1</v>
      </c>
      <c r="G258" s="27">
        <v>375</v>
      </c>
      <c r="H258" s="27">
        <f t="shared" si="22"/>
        <v>375</v>
      </c>
      <c r="I258" s="48" t="s">
        <v>1164</v>
      </c>
      <c r="J258" s="48" t="s">
        <v>13</v>
      </c>
      <c r="K258" s="48" t="s">
        <v>686</v>
      </c>
      <c r="L258" s="104"/>
    </row>
    <row r="259" s="128" customFormat="1" ht="16" customHeight="1" spans="1:12">
      <c r="A259" s="144">
        <v>24</v>
      </c>
      <c r="B259" s="82" t="s">
        <v>283</v>
      </c>
      <c r="C259" s="209" t="s">
        <v>310</v>
      </c>
      <c r="D259" s="209" t="s">
        <v>13</v>
      </c>
      <c r="E259" s="27" t="s">
        <v>14</v>
      </c>
      <c r="F259" s="104">
        <v>1</v>
      </c>
      <c r="G259" s="27">
        <v>110</v>
      </c>
      <c r="H259" s="27">
        <f t="shared" si="22"/>
        <v>110</v>
      </c>
      <c r="I259" s="209" t="s">
        <v>1165</v>
      </c>
      <c r="J259" s="224" t="s">
        <v>13</v>
      </c>
      <c r="K259" s="225" t="s">
        <v>945</v>
      </c>
      <c r="L259" s="104"/>
    </row>
    <row r="260" s="9" customFormat="1" ht="16" customHeight="1" spans="1:12">
      <c r="A260" s="144">
        <v>25</v>
      </c>
      <c r="B260" s="49" t="s">
        <v>283</v>
      </c>
      <c r="C260" s="27" t="s">
        <v>311</v>
      </c>
      <c r="D260" s="49" t="s">
        <v>13</v>
      </c>
      <c r="E260" s="27" t="s">
        <v>14</v>
      </c>
      <c r="F260" s="104">
        <v>1</v>
      </c>
      <c r="G260" s="136">
        <v>110</v>
      </c>
      <c r="H260" s="27">
        <f t="shared" ref="H260:H286" si="23">G260*1</f>
        <v>110</v>
      </c>
      <c r="I260" s="72" t="s">
        <v>1166</v>
      </c>
      <c r="J260" s="72" t="s">
        <v>21</v>
      </c>
      <c r="K260" s="72" t="s">
        <v>972</v>
      </c>
      <c r="L260" s="168"/>
    </row>
    <row r="261" s="120" customFormat="1" ht="16" customHeight="1" spans="1:12">
      <c r="A261" s="144">
        <v>26</v>
      </c>
      <c r="B261" s="144" t="s">
        <v>283</v>
      </c>
      <c r="C261" s="145" t="s">
        <v>312</v>
      </c>
      <c r="D261" s="144" t="s">
        <v>21</v>
      </c>
      <c r="E261" s="48" t="s">
        <v>35</v>
      </c>
      <c r="F261" s="144">
        <v>1</v>
      </c>
      <c r="G261" s="156">
        <v>1500</v>
      </c>
      <c r="H261" s="136">
        <f t="shared" si="23"/>
        <v>1500</v>
      </c>
      <c r="I261" s="72" t="s">
        <v>1167</v>
      </c>
      <c r="J261" s="72" t="s">
        <v>21</v>
      </c>
      <c r="K261" s="215" t="s">
        <v>995</v>
      </c>
      <c r="L261" s="171"/>
    </row>
    <row r="262" s="120" customFormat="1" ht="16" customHeight="1" spans="1:12">
      <c r="A262" s="144">
        <v>27</v>
      </c>
      <c r="B262" s="144" t="s">
        <v>283</v>
      </c>
      <c r="C262" s="145" t="s">
        <v>313</v>
      </c>
      <c r="D262" s="144" t="s">
        <v>21</v>
      </c>
      <c r="E262" s="48" t="s">
        <v>18</v>
      </c>
      <c r="F262" s="144">
        <v>1</v>
      </c>
      <c r="G262" s="136">
        <v>375</v>
      </c>
      <c r="H262" s="136">
        <f t="shared" si="23"/>
        <v>375</v>
      </c>
      <c r="I262" s="72" t="s">
        <v>1168</v>
      </c>
      <c r="J262" s="72" t="s">
        <v>13</v>
      </c>
      <c r="K262" s="215" t="s">
        <v>904</v>
      </c>
      <c r="L262" s="171"/>
    </row>
    <row r="263" s="120" customFormat="1" ht="16" customHeight="1" spans="1:12">
      <c r="A263" s="144">
        <v>28</v>
      </c>
      <c r="B263" s="144" t="s">
        <v>283</v>
      </c>
      <c r="C263" s="145" t="s">
        <v>314</v>
      </c>
      <c r="D263" s="144" t="s">
        <v>21</v>
      </c>
      <c r="E263" s="48" t="s">
        <v>14</v>
      </c>
      <c r="F263" s="144">
        <v>1</v>
      </c>
      <c r="G263" s="136">
        <v>110</v>
      </c>
      <c r="H263" s="136">
        <f t="shared" si="23"/>
        <v>110</v>
      </c>
      <c r="I263" s="215" t="s">
        <v>1169</v>
      </c>
      <c r="J263" s="215" t="s">
        <v>21</v>
      </c>
      <c r="K263" s="215" t="s">
        <v>902</v>
      </c>
      <c r="L263" s="171"/>
    </row>
    <row r="264" s="120" customFormat="1" ht="16" customHeight="1" spans="1:12">
      <c r="A264" s="144">
        <v>29</v>
      </c>
      <c r="B264" s="144" t="s">
        <v>283</v>
      </c>
      <c r="C264" s="145" t="s">
        <v>315</v>
      </c>
      <c r="D264" s="144" t="s">
        <v>13</v>
      </c>
      <c r="E264" s="48" t="s">
        <v>14</v>
      </c>
      <c r="F264" s="144">
        <v>1</v>
      </c>
      <c r="G264" s="136">
        <v>110</v>
      </c>
      <c r="H264" s="136">
        <f t="shared" si="23"/>
        <v>110</v>
      </c>
      <c r="I264" s="215" t="s">
        <v>1170</v>
      </c>
      <c r="J264" s="215" t="s">
        <v>13</v>
      </c>
      <c r="K264" s="215" t="s">
        <v>1053</v>
      </c>
      <c r="L264" s="171"/>
    </row>
    <row r="265" s="120" customFormat="1" ht="16" customHeight="1" spans="1:12">
      <c r="A265" s="144">
        <v>30</v>
      </c>
      <c r="B265" s="144" t="s">
        <v>283</v>
      </c>
      <c r="C265" s="210" t="s">
        <v>316</v>
      </c>
      <c r="D265" s="144" t="s">
        <v>13</v>
      </c>
      <c r="E265" s="48" t="s">
        <v>14</v>
      </c>
      <c r="F265" s="144">
        <v>2</v>
      </c>
      <c r="G265" s="136">
        <v>110</v>
      </c>
      <c r="H265" s="136">
        <f t="shared" si="23"/>
        <v>110</v>
      </c>
      <c r="I265" s="215" t="s">
        <v>1171</v>
      </c>
      <c r="J265" s="215" t="s">
        <v>13</v>
      </c>
      <c r="K265" s="215" t="s">
        <v>930</v>
      </c>
      <c r="L265" s="171"/>
    </row>
    <row r="266" s="120" customFormat="1" ht="16" customHeight="1" spans="1:12">
      <c r="A266" s="144">
        <v>31</v>
      </c>
      <c r="B266" s="144" t="s">
        <v>283</v>
      </c>
      <c r="C266" s="210" t="s">
        <v>317</v>
      </c>
      <c r="D266" s="144" t="s">
        <v>21</v>
      </c>
      <c r="E266" s="48" t="s">
        <v>14</v>
      </c>
      <c r="F266" s="144"/>
      <c r="G266" s="136">
        <v>110</v>
      </c>
      <c r="H266" s="136">
        <f t="shared" si="23"/>
        <v>110</v>
      </c>
      <c r="I266" s="215" t="s">
        <v>1171</v>
      </c>
      <c r="J266" s="215" t="s">
        <v>13</v>
      </c>
      <c r="K266" s="215" t="s">
        <v>930</v>
      </c>
      <c r="L266" s="171"/>
    </row>
    <row r="267" s="9" customFormat="1" ht="16" customHeight="1" spans="1:12">
      <c r="A267" s="144">
        <v>32</v>
      </c>
      <c r="B267" s="49" t="s">
        <v>283</v>
      </c>
      <c r="C267" s="27" t="s">
        <v>318</v>
      </c>
      <c r="D267" s="49" t="s">
        <v>13</v>
      </c>
      <c r="E267" s="48" t="s">
        <v>14</v>
      </c>
      <c r="F267" s="49">
        <v>1</v>
      </c>
      <c r="G267" s="136">
        <v>110</v>
      </c>
      <c r="H267" s="27">
        <f t="shared" ref="H267" si="24">G267*1</f>
        <v>110</v>
      </c>
      <c r="I267" s="72" t="s">
        <v>1172</v>
      </c>
      <c r="J267" s="72" t="s">
        <v>13</v>
      </c>
      <c r="K267" s="72" t="s">
        <v>1053</v>
      </c>
      <c r="L267" s="168"/>
    </row>
    <row r="268" s="120" customFormat="1" ht="16" customHeight="1" spans="1:12">
      <c r="A268" s="144">
        <v>33</v>
      </c>
      <c r="B268" s="144" t="s">
        <v>283</v>
      </c>
      <c r="C268" s="59" t="s">
        <v>319</v>
      </c>
      <c r="D268" s="144" t="s">
        <v>13</v>
      </c>
      <c r="E268" s="48" t="s">
        <v>18</v>
      </c>
      <c r="F268" s="144">
        <v>1</v>
      </c>
      <c r="G268" s="136">
        <v>375</v>
      </c>
      <c r="H268" s="136">
        <f t="shared" si="23"/>
        <v>375</v>
      </c>
      <c r="I268" s="215" t="s">
        <v>1173</v>
      </c>
      <c r="J268" s="215" t="s">
        <v>21</v>
      </c>
      <c r="K268" s="215" t="s">
        <v>908</v>
      </c>
      <c r="L268" s="171"/>
    </row>
    <row r="269" s="9" customFormat="1" ht="16" customHeight="1" spans="1:12">
      <c r="A269" s="144">
        <v>34</v>
      </c>
      <c r="B269" s="49" t="s">
        <v>283</v>
      </c>
      <c r="C269" s="57" t="s">
        <v>320</v>
      </c>
      <c r="D269" s="104" t="s">
        <v>21</v>
      </c>
      <c r="E269" s="48" t="s">
        <v>14</v>
      </c>
      <c r="F269" s="49">
        <v>1</v>
      </c>
      <c r="G269" s="136">
        <v>110</v>
      </c>
      <c r="H269" s="27">
        <f t="shared" si="23"/>
        <v>110</v>
      </c>
      <c r="I269" s="72" t="s">
        <v>1173</v>
      </c>
      <c r="J269" s="172" t="s">
        <v>21</v>
      </c>
      <c r="K269" s="72" t="s">
        <v>908</v>
      </c>
      <c r="L269" s="168"/>
    </row>
    <row r="270" s="120" customFormat="1" ht="16" customHeight="1" spans="1:12">
      <c r="A270" s="144">
        <v>35</v>
      </c>
      <c r="B270" s="144" t="s">
        <v>283</v>
      </c>
      <c r="C270" s="145" t="s">
        <v>321</v>
      </c>
      <c r="D270" s="144" t="s">
        <v>13</v>
      </c>
      <c r="E270" s="48" t="s">
        <v>14</v>
      </c>
      <c r="F270" s="144">
        <v>1</v>
      </c>
      <c r="G270" s="136">
        <v>110</v>
      </c>
      <c r="H270" s="136">
        <f t="shared" si="23"/>
        <v>110</v>
      </c>
      <c r="I270" s="215" t="s">
        <v>1174</v>
      </c>
      <c r="J270" s="215" t="s">
        <v>13</v>
      </c>
      <c r="K270" s="215" t="s">
        <v>930</v>
      </c>
      <c r="L270" s="171"/>
    </row>
    <row r="271" s="9" customFormat="1" ht="16" customHeight="1" spans="1:12">
      <c r="A271" s="144">
        <v>36</v>
      </c>
      <c r="B271" s="49" t="s">
        <v>283</v>
      </c>
      <c r="C271" s="27" t="s">
        <v>322</v>
      </c>
      <c r="D271" s="49" t="s">
        <v>21</v>
      </c>
      <c r="E271" s="48" t="s">
        <v>35</v>
      </c>
      <c r="F271" s="49">
        <v>1</v>
      </c>
      <c r="G271" s="27">
        <v>1500</v>
      </c>
      <c r="H271" s="27">
        <f t="shared" si="23"/>
        <v>1500</v>
      </c>
      <c r="I271" s="72" t="s">
        <v>1175</v>
      </c>
      <c r="J271" s="72" t="s">
        <v>13</v>
      </c>
      <c r="K271" s="72" t="s">
        <v>904</v>
      </c>
      <c r="L271" s="168"/>
    </row>
    <row r="272" s="9" customFormat="1" ht="16" customHeight="1" spans="1:12">
      <c r="A272" s="144">
        <v>37</v>
      </c>
      <c r="B272" s="49" t="s">
        <v>283</v>
      </c>
      <c r="C272" s="27" t="s">
        <v>323</v>
      </c>
      <c r="D272" s="49" t="s">
        <v>21</v>
      </c>
      <c r="E272" s="48" t="s">
        <v>18</v>
      </c>
      <c r="F272" s="49">
        <v>1</v>
      </c>
      <c r="G272" s="27">
        <v>375</v>
      </c>
      <c r="H272" s="27">
        <f t="shared" si="23"/>
        <v>375</v>
      </c>
      <c r="I272" s="48" t="s">
        <v>1176</v>
      </c>
      <c r="J272" s="72" t="s">
        <v>21</v>
      </c>
      <c r="K272" s="72" t="s">
        <v>902</v>
      </c>
      <c r="L272" s="168" t="s">
        <v>324</v>
      </c>
    </row>
    <row r="273" s="9" customFormat="1" ht="16" customHeight="1" spans="1:12">
      <c r="A273" s="144">
        <v>38</v>
      </c>
      <c r="B273" s="27" t="s">
        <v>283</v>
      </c>
      <c r="C273" s="27" t="s">
        <v>325</v>
      </c>
      <c r="D273" s="27" t="s">
        <v>21</v>
      </c>
      <c r="E273" s="27" t="s">
        <v>14</v>
      </c>
      <c r="F273" s="49">
        <v>1</v>
      </c>
      <c r="G273" s="136">
        <v>110</v>
      </c>
      <c r="H273" s="27">
        <f t="shared" si="23"/>
        <v>110</v>
      </c>
      <c r="I273" s="27" t="s">
        <v>1177</v>
      </c>
      <c r="J273" s="27" t="s">
        <v>13</v>
      </c>
      <c r="K273" s="27"/>
      <c r="L273" s="168"/>
    </row>
    <row r="274" s="9" customFormat="1" ht="16" customHeight="1" spans="1:12">
      <c r="A274" s="144">
        <v>39</v>
      </c>
      <c r="B274" s="27" t="s">
        <v>283</v>
      </c>
      <c r="C274" s="27" t="s">
        <v>327</v>
      </c>
      <c r="D274" s="48" t="s">
        <v>13</v>
      </c>
      <c r="E274" s="48" t="s">
        <v>14</v>
      </c>
      <c r="F274" s="49">
        <v>1</v>
      </c>
      <c r="G274" s="136">
        <v>110</v>
      </c>
      <c r="H274" s="27">
        <f t="shared" si="23"/>
        <v>110</v>
      </c>
      <c r="I274" s="27" t="s">
        <v>1178</v>
      </c>
      <c r="J274" s="27" t="s">
        <v>13</v>
      </c>
      <c r="K274" s="27" t="s">
        <v>686</v>
      </c>
      <c r="L274" s="168"/>
    </row>
    <row r="275" s="9" customFormat="1" ht="16" customHeight="1" spans="1:12">
      <c r="A275" s="144">
        <v>40</v>
      </c>
      <c r="B275" s="27" t="s">
        <v>283</v>
      </c>
      <c r="C275" s="27" t="s">
        <v>328</v>
      </c>
      <c r="D275" s="48" t="s">
        <v>13</v>
      </c>
      <c r="E275" s="48" t="s">
        <v>14</v>
      </c>
      <c r="F275" s="49">
        <v>1</v>
      </c>
      <c r="G275" s="136">
        <v>110</v>
      </c>
      <c r="H275" s="27">
        <f t="shared" si="23"/>
        <v>110</v>
      </c>
      <c r="I275" s="48" t="s">
        <v>1179</v>
      </c>
      <c r="J275" s="27" t="s">
        <v>13</v>
      </c>
      <c r="K275" s="27" t="s">
        <v>686</v>
      </c>
      <c r="L275" s="168"/>
    </row>
    <row r="276" s="9" customFormat="1" ht="16" customHeight="1" spans="1:12">
      <c r="A276" s="144">
        <v>41</v>
      </c>
      <c r="B276" s="27" t="s">
        <v>283</v>
      </c>
      <c r="C276" s="48" t="s">
        <v>329</v>
      </c>
      <c r="D276" s="48" t="s">
        <v>21</v>
      </c>
      <c r="E276" s="27" t="s">
        <v>35</v>
      </c>
      <c r="F276" s="49">
        <v>1</v>
      </c>
      <c r="G276" s="27">
        <v>1500</v>
      </c>
      <c r="H276" s="136">
        <f t="shared" si="23"/>
        <v>1500</v>
      </c>
      <c r="I276" s="27" t="s">
        <v>1180</v>
      </c>
      <c r="J276" s="27" t="s">
        <v>21</v>
      </c>
      <c r="K276" s="27" t="s">
        <v>927</v>
      </c>
      <c r="L276" s="168"/>
    </row>
    <row r="277" s="120" customFormat="1" ht="16" customHeight="1" spans="1:12">
      <c r="A277" s="144">
        <v>42</v>
      </c>
      <c r="B277" s="144" t="s">
        <v>283</v>
      </c>
      <c r="C277" s="145" t="s">
        <v>330</v>
      </c>
      <c r="D277" s="144" t="s">
        <v>13</v>
      </c>
      <c r="E277" s="48" t="s">
        <v>14</v>
      </c>
      <c r="F277" s="144">
        <v>1</v>
      </c>
      <c r="G277" s="136">
        <v>110</v>
      </c>
      <c r="H277" s="136">
        <f t="shared" si="23"/>
        <v>110</v>
      </c>
      <c r="I277" s="215" t="s">
        <v>1181</v>
      </c>
      <c r="J277" s="215" t="s">
        <v>13</v>
      </c>
      <c r="K277" s="215" t="s">
        <v>686</v>
      </c>
      <c r="L277" s="171"/>
    </row>
    <row r="278" s="120" customFormat="1" ht="16" customHeight="1" spans="1:12">
      <c r="A278" s="144">
        <v>43</v>
      </c>
      <c r="B278" s="144" t="s">
        <v>283</v>
      </c>
      <c r="C278" s="145" t="s">
        <v>332</v>
      </c>
      <c r="D278" s="144" t="s">
        <v>13</v>
      </c>
      <c r="E278" s="48" t="s">
        <v>14</v>
      </c>
      <c r="F278" s="144">
        <v>1</v>
      </c>
      <c r="G278" s="136">
        <v>110</v>
      </c>
      <c r="H278" s="136">
        <f t="shared" si="23"/>
        <v>110</v>
      </c>
      <c r="I278" s="215" t="s">
        <v>1182</v>
      </c>
      <c r="J278" s="215" t="s">
        <v>13</v>
      </c>
      <c r="K278" s="215" t="s">
        <v>686</v>
      </c>
      <c r="L278" s="171"/>
    </row>
    <row r="279" s="120" customFormat="1" ht="16" customHeight="1" spans="1:12">
      <c r="A279" s="144">
        <v>44</v>
      </c>
      <c r="B279" s="144" t="s">
        <v>283</v>
      </c>
      <c r="C279" s="145" t="s">
        <v>333</v>
      </c>
      <c r="D279" s="144" t="s">
        <v>13</v>
      </c>
      <c r="E279" s="48" t="s">
        <v>14</v>
      </c>
      <c r="F279" s="144">
        <v>1</v>
      </c>
      <c r="G279" s="136">
        <v>110</v>
      </c>
      <c r="H279" s="136">
        <f t="shared" si="23"/>
        <v>110</v>
      </c>
      <c r="I279" s="215" t="s">
        <v>1183</v>
      </c>
      <c r="J279" s="215" t="s">
        <v>13</v>
      </c>
      <c r="K279" s="215" t="s">
        <v>945</v>
      </c>
      <c r="L279" s="171"/>
    </row>
    <row r="280" s="120" customFormat="1" ht="16" customHeight="1" spans="1:12">
      <c r="A280" s="144">
        <v>45</v>
      </c>
      <c r="B280" s="144" t="s">
        <v>283</v>
      </c>
      <c r="C280" s="145" t="s">
        <v>334</v>
      </c>
      <c r="D280" s="144" t="s">
        <v>13</v>
      </c>
      <c r="E280" s="48" t="s">
        <v>14</v>
      </c>
      <c r="F280" s="144">
        <v>1</v>
      </c>
      <c r="G280" s="136">
        <v>110</v>
      </c>
      <c r="H280" s="136">
        <f t="shared" si="23"/>
        <v>110</v>
      </c>
      <c r="I280" s="136" t="s">
        <v>1184</v>
      </c>
      <c r="J280" s="136" t="s">
        <v>13</v>
      </c>
      <c r="K280" s="182" t="s">
        <v>945</v>
      </c>
      <c r="L280" s="171"/>
    </row>
    <row r="281" s="9" customFormat="1" ht="16" customHeight="1" spans="1:12">
      <c r="A281" s="144">
        <v>46</v>
      </c>
      <c r="B281" s="49" t="s">
        <v>283</v>
      </c>
      <c r="C281" s="27" t="s">
        <v>335</v>
      </c>
      <c r="D281" s="49" t="s">
        <v>13</v>
      </c>
      <c r="E281" s="48" t="s">
        <v>14</v>
      </c>
      <c r="F281" s="49">
        <v>1</v>
      </c>
      <c r="G281" s="136">
        <v>110</v>
      </c>
      <c r="H281" s="27">
        <f t="shared" si="23"/>
        <v>110</v>
      </c>
      <c r="I281" s="27" t="s">
        <v>1185</v>
      </c>
      <c r="J281" s="27" t="s">
        <v>13</v>
      </c>
      <c r="K281" s="49" t="s">
        <v>686</v>
      </c>
      <c r="L281" s="168"/>
    </row>
    <row r="282" s="9" customFormat="1" ht="16" customHeight="1" spans="1:12">
      <c r="A282" s="144">
        <v>47</v>
      </c>
      <c r="B282" s="49" t="s">
        <v>283</v>
      </c>
      <c r="C282" s="27" t="s">
        <v>336</v>
      </c>
      <c r="D282" s="49" t="s">
        <v>13</v>
      </c>
      <c r="E282" s="48" t="s">
        <v>14</v>
      </c>
      <c r="F282" s="49">
        <v>1</v>
      </c>
      <c r="G282" s="136">
        <v>110</v>
      </c>
      <c r="H282" s="27">
        <f t="shared" si="23"/>
        <v>110</v>
      </c>
      <c r="I282" s="27" t="s">
        <v>1186</v>
      </c>
      <c r="J282" s="27" t="s">
        <v>21</v>
      </c>
      <c r="K282" s="49" t="s">
        <v>910</v>
      </c>
      <c r="L282" s="168"/>
    </row>
    <row r="283" s="120" customFormat="1" ht="16" customHeight="1" spans="1:12">
      <c r="A283" s="144">
        <v>48</v>
      </c>
      <c r="B283" s="144" t="s">
        <v>283</v>
      </c>
      <c r="C283" s="145" t="s">
        <v>337</v>
      </c>
      <c r="D283" s="144" t="s">
        <v>13</v>
      </c>
      <c r="E283" s="48" t="s">
        <v>14</v>
      </c>
      <c r="F283" s="144">
        <v>1</v>
      </c>
      <c r="G283" s="136">
        <v>110</v>
      </c>
      <c r="H283" s="136">
        <f t="shared" si="23"/>
        <v>110</v>
      </c>
      <c r="I283" s="136" t="s">
        <v>1165</v>
      </c>
      <c r="J283" s="136" t="s">
        <v>13</v>
      </c>
      <c r="K283" s="182" t="s">
        <v>686</v>
      </c>
      <c r="L283" s="171"/>
    </row>
    <row r="284" s="120" customFormat="1" ht="16" customHeight="1" spans="1:12">
      <c r="A284" s="144">
        <v>49</v>
      </c>
      <c r="B284" s="144" t="s">
        <v>283</v>
      </c>
      <c r="C284" s="145" t="s">
        <v>338</v>
      </c>
      <c r="D284" s="144" t="s">
        <v>13</v>
      </c>
      <c r="E284" s="48" t="s">
        <v>14</v>
      </c>
      <c r="F284" s="144">
        <v>1</v>
      </c>
      <c r="G284" s="136">
        <v>110</v>
      </c>
      <c r="H284" s="136">
        <f t="shared" si="23"/>
        <v>110</v>
      </c>
      <c r="I284" s="136" t="s">
        <v>1187</v>
      </c>
      <c r="J284" s="136" t="s">
        <v>13</v>
      </c>
      <c r="K284" s="136" t="s">
        <v>970</v>
      </c>
      <c r="L284" s="171"/>
    </row>
    <row r="285" s="9" customFormat="1" ht="16" customHeight="1" spans="1:12">
      <c r="A285" s="144">
        <v>50</v>
      </c>
      <c r="B285" s="47" t="s">
        <v>283</v>
      </c>
      <c r="C285" s="47" t="s">
        <v>339</v>
      </c>
      <c r="D285" s="47" t="s">
        <v>13</v>
      </c>
      <c r="E285" s="48" t="s">
        <v>14</v>
      </c>
      <c r="F285" s="49">
        <v>1</v>
      </c>
      <c r="G285" s="136">
        <v>110</v>
      </c>
      <c r="H285" s="27">
        <f t="shared" si="23"/>
        <v>110</v>
      </c>
      <c r="I285" s="48" t="s">
        <v>1188</v>
      </c>
      <c r="J285" s="48" t="s">
        <v>13</v>
      </c>
      <c r="K285" s="48" t="s">
        <v>1053</v>
      </c>
      <c r="L285" s="168"/>
    </row>
    <row r="286" s="9" customFormat="1" ht="16" customHeight="1" spans="1:12">
      <c r="A286" s="144">
        <v>51</v>
      </c>
      <c r="B286" s="179" t="s">
        <v>283</v>
      </c>
      <c r="C286" s="137" t="s">
        <v>340</v>
      </c>
      <c r="D286" s="179" t="s">
        <v>13</v>
      </c>
      <c r="E286" s="219" t="s">
        <v>341</v>
      </c>
      <c r="F286" s="220">
        <v>1</v>
      </c>
      <c r="G286" s="59">
        <v>1500</v>
      </c>
      <c r="H286" s="59">
        <f t="shared" si="23"/>
        <v>1500</v>
      </c>
      <c r="I286" s="179" t="s">
        <v>1189</v>
      </c>
      <c r="J286" s="188" t="s">
        <v>13</v>
      </c>
      <c r="K286" s="189" t="s">
        <v>945</v>
      </c>
      <c r="L286" s="200"/>
    </row>
    <row r="287" s="9" customFormat="1" ht="16" customHeight="1" spans="1:12">
      <c r="A287" s="221" t="s">
        <v>342</v>
      </c>
      <c r="B287" s="222"/>
      <c r="C287" s="142"/>
      <c r="D287" s="141"/>
      <c r="E287" s="148"/>
      <c r="F287" s="141">
        <f>SUM(F236:F286)</f>
        <v>51</v>
      </c>
      <c r="G287" s="143"/>
      <c r="H287" s="143">
        <f>SUM(H236:H286)</f>
        <v>13620</v>
      </c>
      <c r="I287" s="141"/>
      <c r="J287" s="141"/>
      <c r="K287" s="141"/>
      <c r="L287" s="173"/>
    </row>
    <row r="288" s="120" customFormat="1" ht="16" customHeight="1" spans="1:12">
      <c r="A288" s="49">
        <v>1</v>
      </c>
      <c r="B288" s="144" t="s">
        <v>343</v>
      </c>
      <c r="C288" s="223" t="s">
        <v>344</v>
      </c>
      <c r="D288" s="144" t="s">
        <v>13</v>
      </c>
      <c r="E288" s="48" t="s">
        <v>35</v>
      </c>
      <c r="F288" s="144">
        <v>1</v>
      </c>
      <c r="G288" s="156">
        <v>1500</v>
      </c>
      <c r="H288" s="136">
        <f t="shared" ref="H288:H302" si="25">G288*1</f>
        <v>1500</v>
      </c>
      <c r="I288" s="182" t="s">
        <v>1190</v>
      </c>
      <c r="J288" s="182" t="s">
        <v>1191</v>
      </c>
      <c r="K288" s="182" t="s">
        <v>953</v>
      </c>
      <c r="L288" s="171"/>
    </row>
    <row r="289" s="9" customFormat="1" ht="16" customHeight="1" spans="1:12">
      <c r="A289" s="49">
        <v>2</v>
      </c>
      <c r="B289" s="49" t="s">
        <v>343</v>
      </c>
      <c r="C289" s="104" t="s">
        <v>345</v>
      </c>
      <c r="D289" s="49" t="s">
        <v>13</v>
      </c>
      <c r="E289" s="104" t="s">
        <v>14</v>
      </c>
      <c r="F289" s="49">
        <v>1</v>
      </c>
      <c r="G289" s="136">
        <v>110</v>
      </c>
      <c r="H289" s="136">
        <f t="shared" si="25"/>
        <v>110</v>
      </c>
      <c r="I289" s="49" t="s">
        <v>1192</v>
      </c>
      <c r="J289" s="49" t="s">
        <v>13</v>
      </c>
      <c r="K289" s="49" t="s">
        <v>945</v>
      </c>
      <c r="L289" s="168"/>
    </row>
    <row r="290" s="9" customFormat="1" ht="16" customHeight="1" spans="1:12">
      <c r="A290" s="49">
        <v>3</v>
      </c>
      <c r="B290" s="27" t="s">
        <v>343</v>
      </c>
      <c r="C290" s="27" t="s">
        <v>346</v>
      </c>
      <c r="D290" s="27" t="s">
        <v>13</v>
      </c>
      <c r="E290" s="104" t="s">
        <v>14</v>
      </c>
      <c r="F290" s="49">
        <v>1</v>
      </c>
      <c r="G290" s="136">
        <v>110</v>
      </c>
      <c r="H290" s="136">
        <f t="shared" si="25"/>
        <v>110</v>
      </c>
      <c r="I290" s="49" t="s">
        <v>1193</v>
      </c>
      <c r="J290" s="49" t="s">
        <v>13</v>
      </c>
      <c r="K290" s="49" t="s">
        <v>686</v>
      </c>
      <c r="L290" s="168"/>
    </row>
    <row r="291" s="9" customFormat="1" ht="16" customHeight="1" spans="1:12">
      <c r="A291" s="49">
        <v>4</v>
      </c>
      <c r="B291" s="104" t="s">
        <v>343</v>
      </c>
      <c r="C291" s="104" t="s">
        <v>347</v>
      </c>
      <c r="D291" s="104" t="s">
        <v>13</v>
      </c>
      <c r="E291" s="104" t="s">
        <v>14</v>
      </c>
      <c r="F291" s="49">
        <v>1</v>
      </c>
      <c r="G291" s="136">
        <v>110</v>
      </c>
      <c r="H291" s="27">
        <f t="shared" si="25"/>
        <v>110</v>
      </c>
      <c r="I291" s="72" t="s">
        <v>1194</v>
      </c>
      <c r="J291" s="172" t="s">
        <v>13</v>
      </c>
      <c r="K291" s="72" t="s">
        <v>686</v>
      </c>
      <c r="L291" s="168"/>
    </row>
    <row r="292" s="9" customFormat="1" ht="16" customHeight="1" spans="1:12">
      <c r="A292" s="49">
        <v>5</v>
      </c>
      <c r="B292" s="48" t="s">
        <v>343</v>
      </c>
      <c r="C292" s="27" t="s">
        <v>348</v>
      </c>
      <c r="D292" s="27" t="s">
        <v>13</v>
      </c>
      <c r="E292" s="48" t="s">
        <v>18</v>
      </c>
      <c r="F292" s="49">
        <v>1</v>
      </c>
      <c r="G292" s="150">
        <v>375</v>
      </c>
      <c r="H292" s="27">
        <f t="shared" si="25"/>
        <v>375</v>
      </c>
      <c r="I292" s="49" t="s">
        <v>1195</v>
      </c>
      <c r="J292" s="49" t="s">
        <v>13</v>
      </c>
      <c r="K292" s="49" t="s">
        <v>945</v>
      </c>
      <c r="L292" s="168"/>
    </row>
    <row r="293" s="123" customFormat="1" ht="16" customHeight="1" spans="1:12">
      <c r="A293" s="49">
        <v>6</v>
      </c>
      <c r="B293" s="49" t="s">
        <v>343</v>
      </c>
      <c r="C293" s="49" t="s">
        <v>349</v>
      </c>
      <c r="D293" s="49" t="s">
        <v>13</v>
      </c>
      <c r="E293" s="104" t="s">
        <v>14</v>
      </c>
      <c r="F293" s="49">
        <v>1</v>
      </c>
      <c r="G293" s="136">
        <v>110</v>
      </c>
      <c r="H293" s="49">
        <f t="shared" si="25"/>
        <v>110</v>
      </c>
      <c r="I293" s="226" t="s">
        <v>1196</v>
      </c>
      <c r="J293" s="104" t="s">
        <v>21</v>
      </c>
      <c r="K293" s="49" t="s">
        <v>902</v>
      </c>
      <c r="L293" s="184"/>
    </row>
    <row r="294" s="123" customFormat="1" ht="16" customHeight="1" spans="1:12">
      <c r="A294" s="49">
        <v>7</v>
      </c>
      <c r="B294" s="19" t="s">
        <v>343</v>
      </c>
      <c r="C294" s="19" t="s">
        <v>350</v>
      </c>
      <c r="D294" s="19" t="s">
        <v>13</v>
      </c>
      <c r="E294" s="104" t="s">
        <v>14</v>
      </c>
      <c r="F294" s="49">
        <v>1</v>
      </c>
      <c r="G294" s="27">
        <v>110</v>
      </c>
      <c r="H294" s="49">
        <f t="shared" si="25"/>
        <v>110</v>
      </c>
      <c r="I294" s="19" t="s">
        <v>1197</v>
      </c>
      <c r="J294" s="19" t="s">
        <v>13</v>
      </c>
      <c r="K294" s="19" t="s">
        <v>904</v>
      </c>
      <c r="L294" s="184"/>
    </row>
    <row r="295" s="123" customFormat="1" ht="16" customHeight="1" spans="1:12">
      <c r="A295" s="49">
        <v>8</v>
      </c>
      <c r="B295" s="49" t="s">
        <v>343</v>
      </c>
      <c r="C295" s="49" t="s">
        <v>352</v>
      </c>
      <c r="D295" s="49" t="s">
        <v>13</v>
      </c>
      <c r="E295" s="49" t="s">
        <v>14</v>
      </c>
      <c r="F295" s="49">
        <v>1</v>
      </c>
      <c r="G295" s="27">
        <v>110</v>
      </c>
      <c r="H295" s="49">
        <f t="shared" si="25"/>
        <v>110</v>
      </c>
      <c r="I295" s="49" t="s">
        <v>1198</v>
      </c>
      <c r="J295" s="49" t="s">
        <v>21</v>
      </c>
      <c r="K295" s="49" t="s">
        <v>917</v>
      </c>
      <c r="L295" s="184"/>
    </row>
    <row r="296" s="120" customFormat="1" ht="16" customHeight="1" spans="1:12">
      <c r="A296" s="49">
        <v>9</v>
      </c>
      <c r="B296" s="144" t="s">
        <v>343</v>
      </c>
      <c r="C296" s="223" t="s">
        <v>292</v>
      </c>
      <c r="D296" s="144" t="s">
        <v>13</v>
      </c>
      <c r="E296" s="48" t="s">
        <v>14</v>
      </c>
      <c r="F296" s="144">
        <v>1</v>
      </c>
      <c r="G296" s="136">
        <v>110</v>
      </c>
      <c r="H296" s="136">
        <f t="shared" si="25"/>
        <v>110</v>
      </c>
      <c r="I296" s="182" t="s">
        <v>1199</v>
      </c>
      <c r="J296" s="182" t="s">
        <v>13</v>
      </c>
      <c r="K296" s="182" t="s">
        <v>686</v>
      </c>
      <c r="L296" s="171"/>
    </row>
    <row r="297" s="120" customFormat="1" ht="16" customHeight="1" spans="1:12">
      <c r="A297" s="49">
        <v>10</v>
      </c>
      <c r="B297" s="144" t="s">
        <v>343</v>
      </c>
      <c r="C297" s="136" t="s">
        <v>354</v>
      </c>
      <c r="D297" s="144" t="s">
        <v>13</v>
      </c>
      <c r="E297" s="48" t="s">
        <v>14</v>
      </c>
      <c r="F297" s="144">
        <v>1</v>
      </c>
      <c r="G297" s="136">
        <v>110</v>
      </c>
      <c r="H297" s="136">
        <f t="shared" si="25"/>
        <v>110</v>
      </c>
      <c r="I297" s="182" t="s">
        <v>1200</v>
      </c>
      <c r="J297" s="182" t="s">
        <v>13</v>
      </c>
      <c r="K297" s="182" t="s">
        <v>1201</v>
      </c>
      <c r="L297" s="171"/>
    </row>
    <row r="298" s="120" customFormat="1" ht="16" customHeight="1" spans="1:12">
      <c r="A298" s="49">
        <v>11</v>
      </c>
      <c r="B298" s="144" t="s">
        <v>343</v>
      </c>
      <c r="C298" s="223" t="s">
        <v>355</v>
      </c>
      <c r="D298" s="144" t="s">
        <v>13</v>
      </c>
      <c r="E298" s="48" t="s">
        <v>14</v>
      </c>
      <c r="F298" s="144">
        <v>1</v>
      </c>
      <c r="G298" s="136">
        <v>110</v>
      </c>
      <c r="H298" s="136">
        <f t="shared" si="25"/>
        <v>110</v>
      </c>
      <c r="I298" s="182" t="s">
        <v>1202</v>
      </c>
      <c r="J298" s="182" t="s">
        <v>13</v>
      </c>
      <c r="K298" s="182" t="s">
        <v>686</v>
      </c>
      <c r="L298" s="171"/>
    </row>
    <row r="299" s="9" customFormat="1" ht="25" customHeight="1" spans="1:12">
      <c r="A299" s="49">
        <v>12</v>
      </c>
      <c r="B299" s="104" t="s">
        <v>343</v>
      </c>
      <c r="C299" s="27" t="s">
        <v>356</v>
      </c>
      <c r="D299" s="104" t="s">
        <v>13</v>
      </c>
      <c r="E299" s="48" t="s">
        <v>18</v>
      </c>
      <c r="F299" s="49">
        <v>1</v>
      </c>
      <c r="G299" s="27">
        <v>375</v>
      </c>
      <c r="H299" s="27">
        <f t="shared" si="25"/>
        <v>375</v>
      </c>
      <c r="I299" s="49" t="s">
        <v>1203</v>
      </c>
      <c r="J299" s="49" t="s">
        <v>13</v>
      </c>
      <c r="K299" s="49" t="s">
        <v>686</v>
      </c>
      <c r="L299" s="168" t="s">
        <v>357</v>
      </c>
    </row>
    <row r="300" s="9" customFormat="1" ht="16" customHeight="1" spans="1:12">
      <c r="A300" s="49">
        <v>13</v>
      </c>
      <c r="B300" s="104" t="s">
        <v>343</v>
      </c>
      <c r="C300" s="104" t="s">
        <v>358</v>
      </c>
      <c r="D300" s="104" t="s">
        <v>13</v>
      </c>
      <c r="E300" s="104" t="s">
        <v>14</v>
      </c>
      <c r="F300" s="49">
        <v>1</v>
      </c>
      <c r="G300" s="27">
        <v>110</v>
      </c>
      <c r="H300" s="27">
        <f t="shared" si="25"/>
        <v>110</v>
      </c>
      <c r="I300" s="49" t="s">
        <v>1204</v>
      </c>
      <c r="J300" s="49" t="s">
        <v>21</v>
      </c>
      <c r="K300" s="49" t="s">
        <v>902</v>
      </c>
      <c r="L300" s="168"/>
    </row>
    <row r="301" s="9" customFormat="1" ht="16" customHeight="1" spans="1:12">
      <c r="A301" s="49">
        <v>14</v>
      </c>
      <c r="B301" s="49" t="s">
        <v>343</v>
      </c>
      <c r="C301" s="212" t="s">
        <v>359</v>
      </c>
      <c r="D301" s="49" t="s">
        <v>13</v>
      </c>
      <c r="E301" s="48" t="s">
        <v>14</v>
      </c>
      <c r="F301" s="49">
        <v>1</v>
      </c>
      <c r="G301" s="27">
        <v>110</v>
      </c>
      <c r="H301" s="27">
        <f t="shared" si="25"/>
        <v>110</v>
      </c>
      <c r="I301" s="49" t="s">
        <v>1205</v>
      </c>
      <c r="J301" s="49" t="s">
        <v>21</v>
      </c>
      <c r="K301" s="49" t="s">
        <v>910</v>
      </c>
      <c r="L301" s="168"/>
    </row>
    <row r="302" s="9" customFormat="1" ht="16" customHeight="1" spans="1:12">
      <c r="A302" s="49">
        <v>15</v>
      </c>
      <c r="B302" s="49" t="s">
        <v>343</v>
      </c>
      <c r="C302" s="212" t="s">
        <v>360</v>
      </c>
      <c r="D302" s="49" t="s">
        <v>13</v>
      </c>
      <c r="E302" s="48" t="s">
        <v>14</v>
      </c>
      <c r="F302" s="49">
        <v>1</v>
      </c>
      <c r="G302" s="27">
        <v>110</v>
      </c>
      <c r="H302" s="27">
        <f t="shared" si="25"/>
        <v>110</v>
      </c>
      <c r="I302" s="49" t="s">
        <v>1206</v>
      </c>
      <c r="J302" s="49" t="s">
        <v>13</v>
      </c>
      <c r="K302" s="49" t="s">
        <v>686</v>
      </c>
      <c r="L302" s="168"/>
    </row>
    <row r="303" s="9" customFormat="1" ht="16" customHeight="1" spans="1:12">
      <c r="A303" s="49">
        <v>16</v>
      </c>
      <c r="B303" s="49" t="s">
        <v>343</v>
      </c>
      <c r="C303" s="212" t="s">
        <v>361</v>
      </c>
      <c r="D303" s="49" t="s">
        <v>13</v>
      </c>
      <c r="E303" s="48" t="s">
        <v>14</v>
      </c>
      <c r="F303" s="49">
        <v>1</v>
      </c>
      <c r="G303" s="27">
        <v>110</v>
      </c>
      <c r="H303" s="27">
        <f t="shared" ref="H303:H308" si="26">G303*1</f>
        <v>110</v>
      </c>
      <c r="I303" s="49" t="s">
        <v>1207</v>
      </c>
      <c r="J303" s="49" t="s">
        <v>13</v>
      </c>
      <c r="K303" s="49" t="s">
        <v>686</v>
      </c>
      <c r="L303" s="168"/>
    </row>
    <row r="304" s="9" customFormat="1" ht="16" customHeight="1" spans="1:12">
      <c r="A304" s="49">
        <v>17</v>
      </c>
      <c r="B304" s="104" t="s">
        <v>343</v>
      </c>
      <c r="C304" s="49" t="s">
        <v>362</v>
      </c>
      <c r="D304" s="49" t="s">
        <v>13</v>
      </c>
      <c r="E304" s="104" t="s">
        <v>14</v>
      </c>
      <c r="F304" s="49">
        <v>1</v>
      </c>
      <c r="G304" s="27">
        <v>110</v>
      </c>
      <c r="H304" s="27">
        <f t="shared" si="26"/>
        <v>110</v>
      </c>
      <c r="I304" s="49" t="s">
        <v>1208</v>
      </c>
      <c r="J304" s="49" t="s">
        <v>13</v>
      </c>
      <c r="K304" s="49" t="s">
        <v>686</v>
      </c>
      <c r="L304" s="168"/>
    </row>
    <row r="305" s="9" customFormat="1" ht="16" customHeight="1" spans="1:12">
      <c r="A305" s="49">
        <v>18</v>
      </c>
      <c r="B305" s="104" t="s">
        <v>343</v>
      </c>
      <c r="C305" s="49" t="s">
        <v>364</v>
      </c>
      <c r="D305" s="49" t="s">
        <v>13</v>
      </c>
      <c r="E305" s="104" t="s">
        <v>14</v>
      </c>
      <c r="F305" s="49">
        <v>1</v>
      </c>
      <c r="G305" s="27">
        <v>110</v>
      </c>
      <c r="H305" s="27">
        <f t="shared" si="26"/>
        <v>110</v>
      </c>
      <c r="I305" s="49" t="s">
        <v>1209</v>
      </c>
      <c r="J305" s="49" t="s">
        <v>13</v>
      </c>
      <c r="K305" s="49" t="s">
        <v>686</v>
      </c>
      <c r="L305" s="168"/>
    </row>
    <row r="306" s="9" customFormat="1" ht="16" customHeight="1" spans="1:12">
      <c r="A306" s="49">
        <v>19</v>
      </c>
      <c r="B306" s="82" t="s">
        <v>343</v>
      </c>
      <c r="C306" s="82" t="s">
        <v>366</v>
      </c>
      <c r="D306" s="82" t="s">
        <v>13</v>
      </c>
      <c r="E306" s="104" t="s">
        <v>14</v>
      </c>
      <c r="F306" s="49">
        <v>1</v>
      </c>
      <c r="G306" s="27">
        <v>110</v>
      </c>
      <c r="H306" s="27">
        <f t="shared" si="26"/>
        <v>110</v>
      </c>
      <c r="I306" s="82" t="s">
        <v>1210</v>
      </c>
      <c r="J306" s="82" t="s">
        <v>13</v>
      </c>
      <c r="K306" s="82" t="s">
        <v>782</v>
      </c>
      <c r="L306" s="168"/>
    </row>
    <row r="307" s="9" customFormat="1" ht="16" customHeight="1" spans="1:12">
      <c r="A307" s="49">
        <v>20</v>
      </c>
      <c r="B307" s="49" t="s">
        <v>343</v>
      </c>
      <c r="C307" s="49" t="s">
        <v>368</v>
      </c>
      <c r="D307" s="49" t="s">
        <v>13</v>
      </c>
      <c r="E307" s="49" t="s">
        <v>14</v>
      </c>
      <c r="F307" s="49">
        <v>1</v>
      </c>
      <c r="G307" s="27">
        <v>110</v>
      </c>
      <c r="H307" s="27">
        <f t="shared" si="26"/>
        <v>110</v>
      </c>
      <c r="I307" s="49" t="s">
        <v>1211</v>
      </c>
      <c r="J307" s="49" t="s">
        <v>13</v>
      </c>
      <c r="K307" s="49" t="s">
        <v>686</v>
      </c>
      <c r="L307" s="168"/>
    </row>
    <row r="308" s="9" customFormat="1" ht="16" customHeight="1" spans="1:12">
      <c r="A308" s="49">
        <v>21</v>
      </c>
      <c r="B308" s="104" t="s">
        <v>343</v>
      </c>
      <c r="C308" s="104" t="s">
        <v>369</v>
      </c>
      <c r="D308" s="104" t="s">
        <v>13</v>
      </c>
      <c r="E308" s="49" t="s">
        <v>14</v>
      </c>
      <c r="F308" s="49">
        <v>1</v>
      </c>
      <c r="G308" s="27">
        <v>110</v>
      </c>
      <c r="H308" s="27">
        <f t="shared" si="26"/>
        <v>110</v>
      </c>
      <c r="I308" s="104" t="s">
        <v>1212</v>
      </c>
      <c r="J308" s="104" t="s">
        <v>13</v>
      </c>
      <c r="K308" s="104" t="s">
        <v>686</v>
      </c>
      <c r="L308" s="168"/>
    </row>
    <row r="309" s="9" customFormat="1" ht="16" customHeight="1" spans="1:12">
      <c r="A309" s="49">
        <v>22</v>
      </c>
      <c r="B309" s="49" t="s">
        <v>343</v>
      </c>
      <c r="C309" s="212" t="s">
        <v>370</v>
      </c>
      <c r="D309" s="49" t="s">
        <v>13</v>
      </c>
      <c r="E309" s="48" t="s">
        <v>18</v>
      </c>
      <c r="F309" s="207">
        <v>1</v>
      </c>
      <c r="G309" s="27">
        <v>375</v>
      </c>
      <c r="H309" s="27">
        <f t="shared" ref="H309:H315" si="27">G309*1</f>
        <v>375</v>
      </c>
      <c r="I309" s="49" t="s">
        <v>1213</v>
      </c>
      <c r="J309" s="49" t="s">
        <v>13</v>
      </c>
      <c r="K309" s="49" t="s">
        <v>912</v>
      </c>
      <c r="L309" s="168"/>
    </row>
    <row r="310" s="9" customFormat="1" ht="16" customHeight="1" spans="1:12">
      <c r="A310" s="49">
        <v>23</v>
      </c>
      <c r="B310" s="49" t="s">
        <v>343</v>
      </c>
      <c r="C310" s="212" t="s">
        <v>372</v>
      </c>
      <c r="D310" s="49" t="s">
        <v>13</v>
      </c>
      <c r="E310" s="48" t="s">
        <v>14</v>
      </c>
      <c r="F310" s="49">
        <v>1</v>
      </c>
      <c r="G310" s="136">
        <v>110</v>
      </c>
      <c r="H310" s="27">
        <f t="shared" si="27"/>
        <v>110</v>
      </c>
      <c r="I310" s="49" t="s">
        <v>1214</v>
      </c>
      <c r="J310" s="49" t="s">
        <v>13</v>
      </c>
      <c r="K310" s="49" t="s">
        <v>1081</v>
      </c>
      <c r="L310" s="168"/>
    </row>
    <row r="311" s="9" customFormat="1" ht="16" customHeight="1" spans="1:12">
      <c r="A311" s="49">
        <v>24</v>
      </c>
      <c r="B311" s="49" t="s">
        <v>343</v>
      </c>
      <c r="C311" s="212" t="s">
        <v>373</v>
      </c>
      <c r="D311" s="49" t="s">
        <v>13</v>
      </c>
      <c r="E311" s="48" t="s">
        <v>18</v>
      </c>
      <c r="F311" s="49">
        <v>2</v>
      </c>
      <c r="G311" s="27">
        <v>375</v>
      </c>
      <c r="H311" s="27">
        <f t="shared" si="27"/>
        <v>375</v>
      </c>
      <c r="I311" s="48" t="s">
        <v>1215</v>
      </c>
      <c r="J311" s="49" t="s">
        <v>13</v>
      </c>
      <c r="K311" s="49" t="s">
        <v>945</v>
      </c>
      <c r="L311" s="168"/>
    </row>
    <row r="312" s="9" customFormat="1" ht="16" customHeight="1" spans="1:12">
      <c r="A312" s="49">
        <v>25</v>
      </c>
      <c r="B312" s="49" t="s">
        <v>343</v>
      </c>
      <c r="C312" s="212" t="s">
        <v>374</v>
      </c>
      <c r="D312" s="49" t="s">
        <v>21</v>
      </c>
      <c r="E312" s="48" t="s">
        <v>14</v>
      </c>
      <c r="F312" s="49"/>
      <c r="G312" s="136">
        <v>110</v>
      </c>
      <c r="H312" s="27">
        <f t="shared" si="27"/>
        <v>110</v>
      </c>
      <c r="I312" s="48" t="s">
        <v>1215</v>
      </c>
      <c r="J312" s="49" t="s">
        <v>13</v>
      </c>
      <c r="K312" s="49" t="s">
        <v>945</v>
      </c>
      <c r="L312" s="168"/>
    </row>
    <row r="313" s="9" customFormat="1" ht="16" customHeight="1" spans="1:12">
      <c r="A313" s="49">
        <v>26</v>
      </c>
      <c r="B313" s="49" t="s">
        <v>343</v>
      </c>
      <c r="C313" s="212" t="s">
        <v>185</v>
      </c>
      <c r="D313" s="49" t="s">
        <v>13</v>
      </c>
      <c r="E313" s="48" t="s">
        <v>14</v>
      </c>
      <c r="F313" s="49">
        <v>1</v>
      </c>
      <c r="G313" s="136">
        <v>110</v>
      </c>
      <c r="H313" s="27">
        <f t="shared" si="27"/>
        <v>110</v>
      </c>
      <c r="I313" s="49" t="s">
        <v>1216</v>
      </c>
      <c r="J313" s="49" t="s">
        <v>13</v>
      </c>
      <c r="K313" s="49" t="s">
        <v>945</v>
      </c>
      <c r="L313" s="168"/>
    </row>
    <row r="314" s="9" customFormat="1" ht="16" customHeight="1" spans="1:12">
      <c r="A314" s="49">
        <v>27</v>
      </c>
      <c r="B314" s="49" t="s">
        <v>343</v>
      </c>
      <c r="C314" s="27" t="s">
        <v>375</v>
      </c>
      <c r="D314" s="49" t="s">
        <v>13</v>
      </c>
      <c r="E314" s="48" t="s">
        <v>14</v>
      </c>
      <c r="F314" s="49">
        <v>1</v>
      </c>
      <c r="G314" s="136">
        <v>110</v>
      </c>
      <c r="H314" s="27">
        <f t="shared" si="27"/>
        <v>110</v>
      </c>
      <c r="I314" s="227" t="s">
        <v>1217</v>
      </c>
      <c r="J314" s="227" t="s">
        <v>13</v>
      </c>
      <c r="K314" s="227" t="s">
        <v>945</v>
      </c>
      <c r="L314" s="168"/>
    </row>
    <row r="315" s="9" customFormat="1" ht="16" customHeight="1" spans="1:12">
      <c r="A315" s="49">
        <v>28</v>
      </c>
      <c r="B315" s="49" t="s">
        <v>343</v>
      </c>
      <c r="C315" s="27" t="s">
        <v>377</v>
      </c>
      <c r="D315" s="49" t="s">
        <v>13</v>
      </c>
      <c r="E315" s="48" t="s">
        <v>14</v>
      </c>
      <c r="F315" s="49">
        <v>1</v>
      </c>
      <c r="G315" s="136">
        <v>110</v>
      </c>
      <c r="H315" s="27">
        <f t="shared" si="27"/>
        <v>110</v>
      </c>
      <c r="I315" s="49" t="s">
        <v>1218</v>
      </c>
      <c r="J315" s="49" t="s">
        <v>21</v>
      </c>
      <c r="K315" s="49" t="s">
        <v>910</v>
      </c>
      <c r="L315" s="168"/>
    </row>
    <row r="316" s="9" customFormat="1" ht="16" customHeight="1" spans="1:12">
      <c r="A316" s="49">
        <v>29</v>
      </c>
      <c r="B316" s="48" t="s">
        <v>343</v>
      </c>
      <c r="C316" s="27" t="s">
        <v>378</v>
      </c>
      <c r="D316" s="48" t="s">
        <v>13</v>
      </c>
      <c r="E316" s="48" t="s">
        <v>35</v>
      </c>
      <c r="F316" s="49">
        <v>1</v>
      </c>
      <c r="G316" s="150">
        <v>1500</v>
      </c>
      <c r="H316" s="27">
        <f t="shared" ref="H316:H321" si="28">G316*1</f>
        <v>1500</v>
      </c>
      <c r="I316" s="49" t="s">
        <v>1219</v>
      </c>
      <c r="J316" s="49" t="s">
        <v>13</v>
      </c>
      <c r="K316" s="49" t="s">
        <v>686</v>
      </c>
      <c r="L316" s="168"/>
    </row>
    <row r="317" s="9" customFormat="1" ht="16" customHeight="1" spans="1:12">
      <c r="A317" s="49">
        <v>30</v>
      </c>
      <c r="B317" s="104" t="s">
        <v>343</v>
      </c>
      <c r="C317" s="104" t="s">
        <v>379</v>
      </c>
      <c r="D317" s="104" t="s">
        <v>13</v>
      </c>
      <c r="E317" s="48" t="s">
        <v>14</v>
      </c>
      <c r="F317" s="49">
        <v>1</v>
      </c>
      <c r="G317" s="136">
        <v>110</v>
      </c>
      <c r="H317" s="27">
        <f t="shared" si="28"/>
        <v>110</v>
      </c>
      <c r="I317" s="49" t="s">
        <v>1220</v>
      </c>
      <c r="J317" s="49" t="s">
        <v>13</v>
      </c>
      <c r="K317" s="49" t="s">
        <v>945</v>
      </c>
      <c r="L317" s="168"/>
    </row>
    <row r="318" s="9" customFormat="1" ht="16" customHeight="1" spans="1:12">
      <c r="A318" s="49">
        <v>31</v>
      </c>
      <c r="B318" s="27" t="s">
        <v>343</v>
      </c>
      <c r="C318" s="27" t="s">
        <v>380</v>
      </c>
      <c r="D318" s="27" t="s">
        <v>13</v>
      </c>
      <c r="E318" s="48" t="s">
        <v>14</v>
      </c>
      <c r="F318" s="49">
        <v>1</v>
      </c>
      <c r="G318" s="136">
        <v>110</v>
      </c>
      <c r="H318" s="27">
        <f t="shared" si="28"/>
        <v>110</v>
      </c>
      <c r="I318" s="49" t="s">
        <v>1221</v>
      </c>
      <c r="J318" s="49" t="s">
        <v>13</v>
      </c>
      <c r="K318" s="49" t="s">
        <v>925</v>
      </c>
      <c r="L318" s="168"/>
    </row>
    <row r="319" s="9" customFormat="1" ht="16" customHeight="1" spans="1:12">
      <c r="A319" s="49">
        <v>32</v>
      </c>
      <c r="B319" s="27" t="s">
        <v>343</v>
      </c>
      <c r="C319" s="27" t="s">
        <v>381</v>
      </c>
      <c r="D319" s="27" t="s">
        <v>21</v>
      </c>
      <c r="E319" s="48" t="s">
        <v>14</v>
      </c>
      <c r="F319" s="49">
        <v>1</v>
      </c>
      <c r="G319" s="136">
        <v>110</v>
      </c>
      <c r="H319" s="27">
        <f t="shared" si="28"/>
        <v>110</v>
      </c>
      <c r="I319" s="49" t="s">
        <v>1221</v>
      </c>
      <c r="J319" s="49" t="s">
        <v>13</v>
      </c>
      <c r="K319" s="49" t="s">
        <v>1222</v>
      </c>
      <c r="L319" s="168"/>
    </row>
    <row r="320" s="9" customFormat="1" ht="16" customHeight="1" spans="1:12">
      <c r="A320" s="49">
        <v>33</v>
      </c>
      <c r="B320" s="104" t="s">
        <v>343</v>
      </c>
      <c r="C320" s="104" t="s">
        <v>382</v>
      </c>
      <c r="D320" s="104" t="s">
        <v>13</v>
      </c>
      <c r="E320" s="48" t="s">
        <v>35</v>
      </c>
      <c r="F320" s="49">
        <v>1</v>
      </c>
      <c r="G320" s="150">
        <v>1500</v>
      </c>
      <c r="H320" s="27">
        <f t="shared" si="28"/>
        <v>1500</v>
      </c>
      <c r="I320" s="72" t="s">
        <v>1223</v>
      </c>
      <c r="J320" s="172" t="s">
        <v>13</v>
      </c>
      <c r="K320" s="72" t="s">
        <v>782</v>
      </c>
      <c r="L320" s="168"/>
    </row>
    <row r="321" s="9" customFormat="1" ht="16" customHeight="1" spans="1:12">
      <c r="A321" s="49">
        <v>34</v>
      </c>
      <c r="B321" s="49" t="s">
        <v>343</v>
      </c>
      <c r="C321" s="49" t="s">
        <v>383</v>
      </c>
      <c r="D321" s="49" t="s">
        <v>13</v>
      </c>
      <c r="E321" s="49" t="s">
        <v>18</v>
      </c>
      <c r="F321" s="49">
        <v>1</v>
      </c>
      <c r="G321" s="27">
        <v>375</v>
      </c>
      <c r="H321" s="27">
        <f t="shared" si="28"/>
        <v>375</v>
      </c>
      <c r="I321" s="49" t="s">
        <v>1224</v>
      </c>
      <c r="J321" s="49" t="s">
        <v>21</v>
      </c>
      <c r="K321" s="49" t="s">
        <v>917</v>
      </c>
      <c r="L321" s="168"/>
    </row>
    <row r="322" s="9" customFormat="1" ht="16" customHeight="1" spans="1:12">
      <c r="A322" s="49">
        <v>35</v>
      </c>
      <c r="B322" s="49" t="s">
        <v>343</v>
      </c>
      <c r="C322" s="212" t="s">
        <v>384</v>
      </c>
      <c r="D322" s="49" t="s">
        <v>13</v>
      </c>
      <c r="E322" s="48" t="s">
        <v>14</v>
      </c>
      <c r="F322" s="49">
        <v>1</v>
      </c>
      <c r="G322" s="136">
        <v>110</v>
      </c>
      <c r="H322" s="27">
        <f t="shared" ref="H322:H334" si="29">G322*1</f>
        <v>110</v>
      </c>
      <c r="I322" s="49" t="s">
        <v>1225</v>
      </c>
      <c r="J322" s="49" t="s">
        <v>13</v>
      </c>
      <c r="K322" s="49" t="s">
        <v>945</v>
      </c>
      <c r="L322" s="168"/>
    </row>
    <row r="323" s="9" customFormat="1" ht="16" customHeight="1" spans="1:12">
      <c r="A323" s="49">
        <v>36</v>
      </c>
      <c r="B323" s="49" t="s">
        <v>343</v>
      </c>
      <c r="C323" s="212" t="s">
        <v>385</v>
      </c>
      <c r="D323" s="49" t="s">
        <v>13</v>
      </c>
      <c r="E323" s="48" t="s">
        <v>14</v>
      </c>
      <c r="F323" s="49">
        <v>1</v>
      </c>
      <c r="G323" s="136">
        <v>110</v>
      </c>
      <c r="H323" s="27">
        <f t="shared" si="29"/>
        <v>110</v>
      </c>
      <c r="I323" s="49" t="s">
        <v>1226</v>
      </c>
      <c r="J323" s="49" t="s">
        <v>13</v>
      </c>
      <c r="K323" s="49" t="s">
        <v>686</v>
      </c>
      <c r="L323" s="168"/>
    </row>
    <row r="324" s="9" customFormat="1" ht="16" customHeight="1" spans="1:12">
      <c r="A324" s="49">
        <v>37</v>
      </c>
      <c r="B324" s="49" t="s">
        <v>343</v>
      </c>
      <c r="C324" s="212" t="s">
        <v>386</v>
      </c>
      <c r="D324" s="49" t="s">
        <v>21</v>
      </c>
      <c r="E324" s="48" t="s">
        <v>14</v>
      </c>
      <c r="F324" s="49">
        <v>1</v>
      </c>
      <c r="G324" s="136">
        <v>110</v>
      </c>
      <c r="H324" s="27">
        <f t="shared" si="29"/>
        <v>110</v>
      </c>
      <c r="I324" s="49" t="s">
        <v>1227</v>
      </c>
      <c r="J324" s="49" t="s">
        <v>21</v>
      </c>
      <c r="K324" s="49" t="s">
        <v>902</v>
      </c>
      <c r="L324" s="168"/>
    </row>
    <row r="325" s="9" customFormat="1" ht="16" customHeight="1" spans="1:12">
      <c r="A325" s="49">
        <v>38</v>
      </c>
      <c r="B325" s="49" t="s">
        <v>343</v>
      </c>
      <c r="C325" s="212" t="s">
        <v>387</v>
      </c>
      <c r="D325" s="49" t="s">
        <v>13</v>
      </c>
      <c r="E325" s="48" t="s">
        <v>18</v>
      </c>
      <c r="F325" s="207">
        <v>2</v>
      </c>
      <c r="G325" s="27">
        <v>375</v>
      </c>
      <c r="H325" s="27">
        <f t="shared" si="29"/>
        <v>375</v>
      </c>
      <c r="I325" s="49" t="s">
        <v>1228</v>
      </c>
      <c r="J325" s="49" t="s">
        <v>13</v>
      </c>
      <c r="K325" s="49" t="s">
        <v>925</v>
      </c>
      <c r="L325" s="168"/>
    </row>
    <row r="326" s="9" customFormat="1" ht="16" customHeight="1" spans="1:12">
      <c r="A326" s="49">
        <v>39</v>
      </c>
      <c r="B326" s="49" t="s">
        <v>343</v>
      </c>
      <c r="C326" s="212" t="s">
        <v>388</v>
      </c>
      <c r="D326" s="49" t="s">
        <v>21</v>
      </c>
      <c r="E326" s="48" t="s">
        <v>14</v>
      </c>
      <c r="F326" s="161"/>
      <c r="G326" s="136">
        <v>110</v>
      </c>
      <c r="H326" s="27">
        <f t="shared" si="29"/>
        <v>110</v>
      </c>
      <c r="I326" s="49" t="s">
        <v>1228</v>
      </c>
      <c r="J326" s="49" t="s">
        <v>13</v>
      </c>
      <c r="K326" s="49" t="s">
        <v>925</v>
      </c>
      <c r="L326" s="168"/>
    </row>
    <row r="327" s="9" customFormat="1" ht="16" customHeight="1" spans="1:12">
      <c r="A327" s="49">
        <v>40</v>
      </c>
      <c r="B327" s="49" t="s">
        <v>343</v>
      </c>
      <c r="C327" s="212" t="s">
        <v>389</v>
      </c>
      <c r="D327" s="49" t="s">
        <v>13</v>
      </c>
      <c r="E327" s="48" t="s">
        <v>14</v>
      </c>
      <c r="F327" s="49">
        <v>1</v>
      </c>
      <c r="G327" s="136">
        <v>110</v>
      </c>
      <c r="H327" s="136">
        <f t="shared" si="29"/>
        <v>110</v>
      </c>
      <c r="I327" s="49" t="s">
        <v>1229</v>
      </c>
      <c r="J327" s="49" t="s">
        <v>13</v>
      </c>
      <c r="K327" s="49" t="s">
        <v>686</v>
      </c>
      <c r="L327" s="168"/>
    </row>
    <row r="328" s="129" customFormat="1" ht="16" customHeight="1" spans="1:12">
      <c r="A328" s="49">
        <v>41</v>
      </c>
      <c r="B328" s="195" t="s">
        <v>343</v>
      </c>
      <c r="C328" s="195" t="s">
        <v>390</v>
      </c>
      <c r="D328" s="195" t="s">
        <v>13</v>
      </c>
      <c r="E328" s="195" t="s">
        <v>14</v>
      </c>
      <c r="F328" s="195">
        <v>1</v>
      </c>
      <c r="G328" s="136">
        <v>110</v>
      </c>
      <c r="H328" s="136">
        <f t="shared" si="29"/>
        <v>110</v>
      </c>
      <c r="I328" s="231" t="s">
        <v>1230</v>
      </c>
      <c r="J328" s="231" t="s">
        <v>21</v>
      </c>
      <c r="K328" s="231" t="s">
        <v>1231</v>
      </c>
      <c r="L328" s="231"/>
    </row>
    <row r="329" s="129" customFormat="1" ht="16" customHeight="1" spans="1:12">
      <c r="A329" s="49">
        <v>42</v>
      </c>
      <c r="B329" s="48" t="s">
        <v>343</v>
      </c>
      <c r="C329" s="48" t="s">
        <v>391</v>
      </c>
      <c r="D329" s="48" t="s">
        <v>392</v>
      </c>
      <c r="E329" s="27" t="s">
        <v>14</v>
      </c>
      <c r="F329" s="49">
        <v>1</v>
      </c>
      <c r="G329" s="136">
        <v>110</v>
      </c>
      <c r="H329" s="136">
        <f t="shared" si="29"/>
        <v>110</v>
      </c>
      <c r="I329" s="231" t="s">
        <v>1232</v>
      </c>
      <c r="J329" s="231" t="s">
        <v>13</v>
      </c>
      <c r="K329" s="231" t="s">
        <v>686</v>
      </c>
      <c r="L329" s="231"/>
    </row>
    <row r="330" s="129" customFormat="1" ht="16" customHeight="1" spans="1:12">
      <c r="A330" s="49">
        <v>43</v>
      </c>
      <c r="B330" s="228" t="s">
        <v>343</v>
      </c>
      <c r="C330" s="228" t="s">
        <v>393</v>
      </c>
      <c r="D330" s="228" t="s">
        <v>13</v>
      </c>
      <c r="E330" s="228" t="s">
        <v>14</v>
      </c>
      <c r="F330" s="228">
        <v>1</v>
      </c>
      <c r="G330" s="136">
        <v>110</v>
      </c>
      <c r="H330" s="27">
        <f t="shared" si="29"/>
        <v>110</v>
      </c>
      <c r="I330" s="228" t="s">
        <v>1233</v>
      </c>
      <c r="J330" s="231" t="s">
        <v>13</v>
      </c>
      <c r="K330" s="231" t="s">
        <v>686</v>
      </c>
      <c r="L330" s="231"/>
    </row>
    <row r="331" s="129" customFormat="1" ht="16" customHeight="1" spans="1:12">
      <c r="A331" s="49">
        <v>44</v>
      </c>
      <c r="B331" s="49" t="s">
        <v>343</v>
      </c>
      <c r="C331" s="49" t="s">
        <v>394</v>
      </c>
      <c r="D331" s="49" t="s">
        <v>13</v>
      </c>
      <c r="E331" s="49" t="s">
        <v>35</v>
      </c>
      <c r="F331" s="49">
        <v>1</v>
      </c>
      <c r="G331" s="27">
        <v>1500</v>
      </c>
      <c r="H331" s="27">
        <f t="shared" si="29"/>
        <v>1500</v>
      </c>
      <c r="I331" s="227" t="s">
        <v>1234</v>
      </c>
      <c r="J331" s="227" t="s">
        <v>13</v>
      </c>
      <c r="K331" s="227" t="s">
        <v>782</v>
      </c>
      <c r="L331" s="231"/>
    </row>
    <row r="332" s="9" customFormat="1" ht="16" customHeight="1" spans="1:12">
      <c r="A332" s="49">
        <v>45</v>
      </c>
      <c r="B332" s="207" t="s">
        <v>343</v>
      </c>
      <c r="C332" s="229" t="s">
        <v>395</v>
      </c>
      <c r="D332" s="207" t="s">
        <v>21</v>
      </c>
      <c r="E332" s="183" t="s">
        <v>14</v>
      </c>
      <c r="F332" s="207">
        <v>1</v>
      </c>
      <c r="G332" s="136">
        <v>110</v>
      </c>
      <c r="H332" s="27">
        <f t="shared" si="29"/>
        <v>110</v>
      </c>
      <c r="I332" s="49" t="s">
        <v>1235</v>
      </c>
      <c r="J332" s="49" t="s">
        <v>13</v>
      </c>
      <c r="K332" s="49" t="s">
        <v>945</v>
      </c>
      <c r="L332" s="168"/>
    </row>
    <row r="333" s="9" customFormat="1" ht="16" customHeight="1" spans="1:12">
      <c r="A333" s="49">
        <v>46</v>
      </c>
      <c r="B333" s="228" t="s">
        <v>343</v>
      </c>
      <c r="C333" s="228" t="s">
        <v>396</v>
      </c>
      <c r="D333" s="228" t="s">
        <v>13</v>
      </c>
      <c r="E333" s="228" t="s">
        <v>14</v>
      </c>
      <c r="F333" s="228">
        <v>1</v>
      </c>
      <c r="G333" s="136">
        <v>110</v>
      </c>
      <c r="H333" s="27">
        <f t="shared" si="29"/>
        <v>110</v>
      </c>
      <c r="I333" s="228" t="s">
        <v>1236</v>
      </c>
      <c r="J333" s="49" t="s">
        <v>21</v>
      </c>
      <c r="K333" s="49" t="s">
        <v>1074</v>
      </c>
      <c r="L333" s="168"/>
    </row>
    <row r="334" s="123" customFormat="1" ht="16" customHeight="1" spans="1:12">
      <c r="A334" s="49">
        <v>47</v>
      </c>
      <c r="B334" s="49" t="s">
        <v>343</v>
      </c>
      <c r="C334" s="49" t="s">
        <v>397</v>
      </c>
      <c r="D334" s="104" t="s">
        <v>21</v>
      </c>
      <c r="E334" s="104" t="s">
        <v>14</v>
      </c>
      <c r="F334" s="207">
        <v>1</v>
      </c>
      <c r="G334" s="136">
        <v>110</v>
      </c>
      <c r="H334" s="49">
        <f t="shared" si="29"/>
        <v>110</v>
      </c>
      <c r="I334" s="48" t="s">
        <v>1237</v>
      </c>
      <c r="J334" s="48" t="s">
        <v>21</v>
      </c>
      <c r="K334" s="48" t="s">
        <v>902</v>
      </c>
      <c r="L334" s="184"/>
    </row>
    <row r="335" s="130" customFormat="1" ht="16" customHeight="1" spans="1:12">
      <c r="A335" s="230" t="s">
        <v>32</v>
      </c>
      <c r="B335" s="141"/>
      <c r="C335" s="142"/>
      <c r="D335" s="141"/>
      <c r="E335" s="148"/>
      <c r="F335" s="141">
        <f>SUM(F288:F334)</f>
        <v>47</v>
      </c>
      <c r="G335" s="141"/>
      <c r="H335" s="141">
        <f>SUM(H288:H334)</f>
        <v>12320</v>
      </c>
      <c r="I335" s="141"/>
      <c r="J335" s="141"/>
      <c r="K335" s="141"/>
      <c r="L335" s="173"/>
    </row>
    <row r="336" s="120" customFormat="1" ht="16" customHeight="1" spans="1:12">
      <c r="A336" s="144">
        <v>1</v>
      </c>
      <c r="B336" s="144" t="s">
        <v>398</v>
      </c>
      <c r="C336" s="145" t="s">
        <v>399</v>
      </c>
      <c r="D336" s="144" t="s">
        <v>21</v>
      </c>
      <c r="E336" s="48" t="s">
        <v>14</v>
      </c>
      <c r="F336" s="144">
        <v>1</v>
      </c>
      <c r="G336" s="136">
        <v>110</v>
      </c>
      <c r="H336" s="136">
        <f>G336*1</f>
        <v>110</v>
      </c>
      <c r="I336" s="182" t="s">
        <v>1238</v>
      </c>
      <c r="J336" s="182" t="s">
        <v>13</v>
      </c>
      <c r="K336" s="182" t="s">
        <v>904</v>
      </c>
      <c r="L336" s="171"/>
    </row>
    <row r="337" s="120" customFormat="1" ht="16" customHeight="1" spans="1:12">
      <c r="A337" s="144">
        <v>2</v>
      </c>
      <c r="B337" s="144" t="s">
        <v>398</v>
      </c>
      <c r="C337" s="145" t="s">
        <v>400</v>
      </c>
      <c r="D337" s="144" t="s">
        <v>13</v>
      </c>
      <c r="E337" s="48" t="s">
        <v>14</v>
      </c>
      <c r="F337" s="144">
        <v>1</v>
      </c>
      <c r="G337" s="136">
        <v>110</v>
      </c>
      <c r="H337" s="136">
        <f>G337*1</f>
        <v>110</v>
      </c>
      <c r="I337" s="182" t="s">
        <v>1239</v>
      </c>
      <c r="J337" s="182" t="s">
        <v>13</v>
      </c>
      <c r="K337" s="182" t="s">
        <v>904</v>
      </c>
      <c r="L337" s="171"/>
    </row>
    <row r="338" s="120" customFormat="1" ht="16" customHeight="1" spans="1:12">
      <c r="A338" s="144">
        <v>3</v>
      </c>
      <c r="B338" s="144" t="s">
        <v>398</v>
      </c>
      <c r="C338" s="145" t="s">
        <v>401</v>
      </c>
      <c r="D338" s="144" t="s">
        <v>13</v>
      </c>
      <c r="E338" s="48" t="s">
        <v>14</v>
      </c>
      <c r="F338" s="144">
        <v>1</v>
      </c>
      <c r="G338" s="136">
        <v>110</v>
      </c>
      <c r="H338" s="136">
        <f t="shared" ref="H338:H372" si="30">G338*1</f>
        <v>110</v>
      </c>
      <c r="I338" s="182" t="s">
        <v>1240</v>
      </c>
      <c r="J338" s="182" t="s">
        <v>13</v>
      </c>
      <c r="K338" s="182" t="s">
        <v>686</v>
      </c>
      <c r="L338" s="171"/>
    </row>
    <row r="339" s="120" customFormat="1" ht="16" customHeight="1" spans="1:12">
      <c r="A339" s="144">
        <v>4</v>
      </c>
      <c r="B339" s="144" t="s">
        <v>398</v>
      </c>
      <c r="C339" s="145" t="s">
        <v>402</v>
      </c>
      <c r="D339" s="144" t="s">
        <v>13</v>
      </c>
      <c r="E339" s="48" t="s">
        <v>14</v>
      </c>
      <c r="F339" s="144">
        <v>1</v>
      </c>
      <c r="G339" s="136">
        <v>110</v>
      </c>
      <c r="H339" s="136">
        <f t="shared" si="30"/>
        <v>110</v>
      </c>
      <c r="I339" s="182" t="s">
        <v>1241</v>
      </c>
      <c r="J339" s="182" t="s">
        <v>13</v>
      </c>
      <c r="K339" s="182" t="s">
        <v>686</v>
      </c>
      <c r="L339" s="171"/>
    </row>
    <row r="340" s="9" customFormat="1" ht="16" customHeight="1" spans="1:12">
      <c r="A340" s="144">
        <v>5</v>
      </c>
      <c r="B340" s="144" t="s">
        <v>398</v>
      </c>
      <c r="C340" s="104" t="s">
        <v>404</v>
      </c>
      <c r="D340" s="49" t="s">
        <v>13</v>
      </c>
      <c r="E340" s="48" t="s">
        <v>14</v>
      </c>
      <c r="F340" s="49">
        <v>1</v>
      </c>
      <c r="G340" s="136">
        <v>110</v>
      </c>
      <c r="H340" s="136">
        <f t="shared" si="30"/>
        <v>110</v>
      </c>
      <c r="I340" s="49" t="s">
        <v>1242</v>
      </c>
      <c r="J340" s="49" t="s">
        <v>13</v>
      </c>
      <c r="K340" s="49" t="s">
        <v>686</v>
      </c>
      <c r="L340" s="168"/>
    </row>
    <row r="341" s="9" customFormat="1" ht="16" customHeight="1" spans="1:12">
      <c r="A341" s="144">
        <v>6</v>
      </c>
      <c r="B341" s="144" t="s">
        <v>398</v>
      </c>
      <c r="C341" s="104" t="s">
        <v>405</v>
      </c>
      <c r="D341" s="104" t="s">
        <v>13</v>
      </c>
      <c r="E341" s="48" t="s">
        <v>14</v>
      </c>
      <c r="F341" s="49">
        <v>1</v>
      </c>
      <c r="G341" s="136">
        <v>110</v>
      </c>
      <c r="H341" s="27">
        <f t="shared" si="30"/>
        <v>110</v>
      </c>
      <c r="I341" s="72" t="s">
        <v>1243</v>
      </c>
      <c r="J341" s="172" t="s">
        <v>13</v>
      </c>
      <c r="K341" s="72" t="s">
        <v>904</v>
      </c>
      <c r="L341" s="168"/>
    </row>
    <row r="342" s="9" customFormat="1" ht="16" customHeight="1" spans="1:12">
      <c r="A342" s="144">
        <v>7</v>
      </c>
      <c r="B342" s="144" t="s">
        <v>398</v>
      </c>
      <c r="C342" s="104" t="s">
        <v>406</v>
      </c>
      <c r="D342" s="104" t="s">
        <v>13</v>
      </c>
      <c r="E342" s="48" t="s">
        <v>14</v>
      </c>
      <c r="F342" s="49">
        <v>1</v>
      </c>
      <c r="G342" s="136">
        <v>110</v>
      </c>
      <c r="H342" s="27">
        <f t="shared" si="30"/>
        <v>110</v>
      </c>
      <c r="I342" s="72" t="s">
        <v>1244</v>
      </c>
      <c r="J342" s="172" t="s">
        <v>21</v>
      </c>
      <c r="K342" s="72" t="s">
        <v>995</v>
      </c>
      <c r="L342" s="168"/>
    </row>
    <row r="343" s="9" customFormat="1" ht="16" customHeight="1" spans="1:12">
      <c r="A343" s="144">
        <v>8</v>
      </c>
      <c r="B343" s="49" t="s">
        <v>398</v>
      </c>
      <c r="C343" s="104" t="s">
        <v>407</v>
      </c>
      <c r="D343" s="104" t="s">
        <v>13</v>
      </c>
      <c r="E343" s="48" t="s">
        <v>14</v>
      </c>
      <c r="F343" s="49">
        <v>1</v>
      </c>
      <c r="G343" s="136">
        <v>110</v>
      </c>
      <c r="H343" s="27">
        <f t="shared" si="30"/>
        <v>110</v>
      </c>
      <c r="I343" s="147" t="s">
        <v>1245</v>
      </c>
      <c r="J343" s="82" t="s">
        <v>13</v>
      </c>
      <c r="K343" s="147" t="s">
        <v>686</v>
      </c>
      <c r="L343" s="168"/>
    </row>
    <row r="344" s="9" customFormat="1" ht="16" customHeight="1" spans="1:12">
      <c r="A344" s="144">
        <v>9</v>
      </c>
      <c r="B344" s="82" t="s">
        <v>398</v>
      </c>
      <c r="C344" s="82" t="s">
        <v>408</v>
      </c>
      <c r="D344" s="82" t="s">
        <v>13</v>
      </c>
      <c r="E344" s="48" t="s">
        <v>14</v>
      </c>
      <c r="F344" s="49">
        <v>1</v>
      </c>
      <c r="G344" s="136">
        <v>110</v>
      </c>
      <c r="H344" s="27">
        <f t="shared" si="30"/>
        <v>110</v>
      </c>
      <c r="I344" s="82" t="s">
        <v>1246</v>
      </c>
      <c r="J344" s="82" t="s">
        <v>21</v>
      </c>
      <c r="K344" s="47" t="s">
        <v>1247</v>
      </c>
      <c r="L344" s="168"/>
    </row>
    <row r="345" s="9" customFormat="1" ht="16" customHeight="1" spans="1:12">
      <c r="A345" s="144">
        <v>10</v>
      </c>
      <c r="B345" s="82" t="s">
        <v>398</v>
      </c>
      <c r="C345" s="82" t="s">
        <v>409</v>
      </c>
      <c r="D345" s="82" t="s">
        <v>13</v>
      </c>
      <c r="E345" s="48" t="s">
        <v>14</v>
      </c>
      <c r="F345" s="49">
        <v>1</v>
      </c>
      <c r="G345" s="136">
        <v>110</v>
      </c>
      <c r="H345" s="27">
        <f t="shared" si="30"/>
        <v>110</v>
      </c>
      <c r="I345" s="82" t="s">
        <v>1248</v>
      </c>
      <c r="J345" s="82" t="s">
        <v>13</v>
      </c>
      <c r="K345" s="47" t="s">
        <v>945</v>
      </c>
      <c r="L345" s="168"/>
    </row>
    <row r="346" s="120" customFormat="1" ht="16" customHeight="1" spans="1:12">
      <c r="A346" s="144">
        <v>11</v>
      </c>
      <c r="B346" s="144" t="s">
        <v>398</v>
      </c>
      <c r="C346" s="145" t="s">
        <v>410</v>
      </c>
      <c r="D346" s="144" t="s">
        <v>13</v>
      </c>
      <c r="E346" s="48" t="s">
        <v>14</v>
      </c>
      <c r="F346" s="144">
        <v>1</v>
      </c>
      <c r="G346" s="136">
        <v>110</v>
      </c>
      <c r="H346" s="136">
        <f t="shared" si="30"/>
        <v>110</v>
      </c>
      <c r="I346" s="182" t="s">
        <v>1249</v>
      </c>
      <c r="J346" s="182" t="s">
        <v>13</v>
      </c>
      <c r="K346" s="182" t="s">
        <v>686</v>
      </c>
      <c r="L346" s="171"/>
    </row>
    <row r="347" s="120" customFormat="1" ht="16" customHeight="1" spans="1:12">
      <c r="A347" s="144">
        <v>12</v>
      </c>
      <c r="B347" s="144" t="s">
        <v>398</v>
      </c>
      <c r="C347" s="145" t="s">
        <v>411</v>
      </c>
      <c r="D347" s="144" t="s">
        <v>13</v>
      </c>
      <c r="E347" s="48" t="s">
        <v>14</v>
      </c>
      <c r="F347" s="144">
        <v>1</v>
      </c>
      <c r="G347" s="136">
        <v>110</v>
      </c>
      <c r="H347" s="136">
        <f t="shared" si="30"/>
        <v>110</v>
      </c>
      <c r="I347" s="182" t="s">
        <v>1250</v>
      </c>
      <c r="J347" s="182" t="s">
        <v>21</v>
      </c>
      <c r="K347" s="182" t="s">
        <v>995</v>
      </c>
      <c r="L347" s="171"/>
    </row>
    <row r="348" s="120" customFormat="1" ht="16" customHeight="1" spans="1:12">
      <c r="A348" s="144">
        <v>13</v>
      </c>
      <c r="B348" s="144" t="s">
        <v>398</v>
      </c>
      <c r="C348" s="145" t="s">
        <v>412</v>
      </c>
      <c r="D348" s="144" t="s">
        <v>13</v>
      </c>
      <c r="E348" s="48" t="s">
        <v>14</v>
      </c>
      <c r="F348" s="144">
        <v>1</v>
      </c>
      <c r="G348" s="136">
        <v>110</v>
      </c>
      <c r="H348" s="136">
        <f t="shared" si="30"/>
        <v>110</v>
      </c>
      <c r="I348" s="182" t="s">
        <v>1251</v>
      </c>
      <c r="J348" s="182" t="s">
        <v>13</v>
      </c>
      <c r="K348" s="182" t="s">
        <v>904</v>
      </c>
      <c r="L348" s="171"/>
    </row>
    <row r="349" s="120" customFormat="1" ht="16" customHeight="1" spans="1:12">
      <c r="A349" s="144">
        <v>14</v>
      </c>
      <c r="B349" s="144" t="s">
        <v>398</v>
      </c>
      <c r="C349" s="145" t="s">
        <v>413</v>
      </c>
      <c r="D349" s="144" t="s">
        <v>13</v>
      </c>
      <c r="E349" s="48" t="s">
        <v>414</v>
      </c>
      <c r="F349" s="144">
        <v>1</v>
      </c>
      <c r="G349" s="136">
        <v>110</v>
      </c>
      <c r="H349" s="136">
        <f t="shared" si="30"/>
        <v>110</v>
      </c>
      <c r="I349" s="182" t="s">
        <v>1252</v>
      </c>
      <c r="J349" s="182" t="s">
        <v>21</v>
      </c>
      <c r="K349" s="182" t="s">
        <v>910</v>
      </c>
      <c r="L349" s="171"/>
    </row>
    <row r="350" s="120" customFormat="1" ht="16" customHeight="1" spans="1:12">
      <c r="A350" s="144">
        <v>15</v>
      </c>
      <c r="B350" s="144" t="s">
        <v>398</v>
      </c>
      <c r="C350" s="145" t="s">
        <v>415</v>
      </c>
      <c r="D350" s="144" t="s">
        <v>13</v>
      </c>
      <c r="E350" s="48" t="s">
        <v>414</v>
      </c>
      <c r="F350" s="144">
        <v>1</v>
      </c>
      <c r="G350" s="136">
        <v>110</v>
      </c>
      <c r="H350" s="136">
        <f t="shared" si="30"/>
        <v>110</v>
      </c>
      <c r="I350" s="182" t="s">
        <v>1253</v>
      </c>
      <c r="J350" s="182" t="s">
        <v>13</v>
      </c>
      <c r="K350" s="182" t="s">
        <v>925</v>
      </c>
      <c r="L350" s="171"/>
    </row>
    <row r="351" s="120" customFormat="1" ht="16" customHeight="1" spans="1:12">
      <c r="A351" s="144">
        <v>16</v>
      </c>
      <c r="B351" s="144" t="s">
        <v>398</v>
      </c>
      <c r="C351" s="158" t="s">
        <v>416</v>
      </c>
      <c r="D351" s="144" t="s">
        <v>13</v>
      </c>
      <c r="E351" s="48" t="s">
        <v>414</v>
      </c>
      <c r="F351" s="144">
        <v>2</v>
      </c>
      <c r="G351" s="136">
        <v>110</v>
      </c>
      <c r="H351" s="136">
        <f t="shared" si="30"/>
        <v>110</v>
      </c>
      <c r="I351" s="182" t="s">
        <v>1254</v>
      </c>
      <c r="J351" s="182" t="s">
        <v>13</v>
      </c>
      <c r="K351" s="182" t="s">
        <v>904</v>
      </c>
      <c r="L351" s="171"/>
    </row>
    <row r="352" s="120" customFormat="1" ht="16" customHeight="1" spans="1:12">
      <c r="A352" s="144">
        <v>17</v>
      </c>
      <c r="B352" s="144"/>
      <c r="C352" s="158" t="s">
        <v>417</v>
      </c>
      <c r="D352" s="144" t="s">
        <v>21</v>
      </c>
      <c r="E352" s="48" t="s">
        <v>414</v>
      </c>
      <c r="F352" s="144"/>
      <c r="G352" s="136">
        <v>110</v>
      </c>
      <c r="H352" s="136">
        <f t="shared" si="30"/>
        <v>110</v>
      </c>
      <c r="I352" s="182" t="s">
        <v>1254</v>
      </c>
      <c r="J352" s="182" t="s">
        <v>13</v>
      </c>
      <c r="K352" s="182" t="s">
        <v>904</v>
      </c>
      <c r="L352" s="171"/>
    </row>
    <row r="353" s="120" customFormat="1" ht="16" customHeight="1" spans="1:12">
      <c r="A353" s="144">
        <v>18</v>
      </c>
      <c r="B353" s="144" t="s">
        <v>398</v>
      </c>
      <c r="C353" s="145" t="s">
        <v>418</v>
      </c>
      <c r="D353" s="144" t="s">
        <v>13</v>
      </c>
      <c r="E353" s="48" t="s">
        <v>414</v>
      </c>
      <c r="F353" s="144">
        <v>1</v>
      </c>
      <c r="G353" s="136">
        <v>110</v>
      </c>
      <c r="H353" s="136">
        <f t="shared" si="30"/>
        <v>110</v>
      </c>
      <c r="I353" s="182" t="s">
        <v>1255</v>
      </c>
      <c r="J353" s="182" t="s">
        <v>13</v>
      </c>
      <c r="K353" s="182" t="s">
        <v>686</v>
      </c>
      <c r="L353" s="171"/>
    </row>
    <row r="354" s="120" customFormat="1" ht="16" customHeight="1" spans="1:12">
      <c r="A354" s="144">
        <v>19</v>
      </c>
      <c r="B354" s="144" t="s">
        <v>398</v>
      </c>
      <c r="C354" s="145" t="s">
        <v>419</v>
      </c>
      <c r="D354" s="144" t="s">
        <v>13</v>
      </c>
      <c r="E354" s="48" t="s">
        <v>414</v>
      </c>
      <c r="F354" s="144">
        <v>1</v>
      </c>
      <c r="G354" s="136">
        <v>110</v>
      </c>
      <c r="H354" s="136">
        <f t="shared" si="30"/>
        <v>110</v>
      </c>
      <c r="I354" s="182" t="s">
        <v>426</v>
      </c>
      <c r="J354" s="182" t="s">
        <v>13</v>
      </c>
      <c r="K354" s="182" t="s">
        <v>686</v>
      </c>
      <c r="L354" s="171"/>
    </row>
    <row r="355" s="120" customFormat="1" ht="16" customHeight="1" spans="1:12">
      <c r="A355" s="144">
        <v>20</v>
      </c>
      <c r="B355" s="144" t="s">
        <v>398</v>
      </c>
      <c r="C355" s="145" t="s">
        <v>420</v>
      </c>
      <c r="D355" s="144" t="s">
        <v>21</v>
      </c>
      <c r="E355" s="48" t="s">
        <v>414</v>
      </c>
      <c r="F355" s="144">
        <v>1</v>
      </c>
      <c r="G355" s="136">
        <v>110</v>
      </c>
      <c r="H355" s="136">
        <f t="shared" si="30"/>
        <v>110</v>
      </c>
      <c r="I355" s="48" t="s">
        <v>1256</v>
      </c>
      <c r="J355" s="182" t="s">
        <v>13</v>
      </c>
      <c r="K355" s="182" t="s">
        <v>904</v>
      </c>
      <c r="L355" s="171"/>
    </row>
    <row r="356" s="120" customFormat="1" ht="16" customHeight="1" spans="1:12">
      <c r="A356" s="144">
        <v>21</v>
      </c>
      <c r="B356" s="144" t="s">
        <v>398</v>
      </c>
      <c r="C356" s="145" t="s">
        <v>421</v>
      </c>
      <c r="D356" s="144" t="s">
        <v>13</v>
      </c>
      <c r="E356" s="48" t="s">
        <v>14</v>
      </c>
      <c r="F356" s="144">
        <v>1</v>
      </c>
      <c r="G356" s="136">
        <v>110</v>
      </c>
      <c r="H356" s="136">
        <f t="shared" si="30"/>
        <v>110</v>
      </c>
      <c r="I356" s="232" t="s">
        <v>1257</v>
      </c>
      <c r="J356" s="182" t="s">
        <v>13</v>
      </c>
      <c r="K356" s="182" t="s">
        <v>904</v>
      </c>
      <c r="L356" s="171"/>
    </row>
    <row r="357" s="9" customFormat="1" ht="16" customHeight="1" spans="1:12">
      <c r="A357" s="144">
        <v>22</v>
      </c>
      <c r="B357" s="82" t="s">
        <v>398</v>
      </c>
      <c r="C357" s="82" t="s">
        <v>422</v>
      </c>
      <c r="D357" s="82" t="s">
        <v>13</v>
      </c>
      <c r="E357" s="48" t="s">
        <v>14</v>
      </c>
      <c r="F357" s="49">
        <v>1</v>
      </c>
      <c r="G357" s="136">
        <v>110</v>
      </c>
      <c r="H357" s="27">
        <f t="shared" si="30"/>
        <v>110</v>
      </c>
      <c r="I357" s="82" t="s">
        <v>1258</v>
      </c>
      <c r="J357" s="82" t="s">
        <v>13</v>
      </c>
      <c r="K357" s="82" t="s">
        <v>686</v>
      </c>
      <c r="L357" s="168"/>
    </row>
    <row r="358" s="9" customFormat="1" ht="16" customHeight="1" spans="1:12">
      <c r="A358" s="144">
        <v>23</v>
      </c>
      <c r="B358" s="82" t="s">
        <v>398</v>
      </c>
      <c r="C358" s="104" t="s">
        <v>423</v>
      </c>
      <c r="D358" s="104" t="s">
        <v>21</v>
      </c>
      <c r="E358" s="48" t="s">
        <v>14</v>
      </c>
      <c r="F358" s="49">
        <v>1</v>
      </c>
      <c r="G358" s="136">
        <v>110</v>
      </c>
      <c r="H358" s="27">
        <f t="shared" si="30"/>
        <v>110</v>
      </c>
      <c r="I358" s="104" t="s">
        <v>1259</v>
      </c>
      <c r="J358" s="49" t="s">
        <v>13</v>
      </c>
      <c r="K358" s="49" t="s">
        <v>977</v>
      </c>
      <c r="L358" s="168"/>
    </row>
    <row r="359" s="9" customFormat="1" ht="16" customHeight="1" spans="1:12">
      <c r="A359" s="144">
        <v>24</v>
      </c>
      <c r="B359" s="82" t="s">
        <v>398</v>
      </c>
      <c r="C359" s="104" t="s">
        <v>424</v>
      </c>
      <c r="D359" s="104" t="s">
        <v>13</v>
      </c>
      <c r="E359" s="48" t="s">
        <v>14</v>
      </c>
      <c r="F359" s="49">
        <v>1</v>
      </c>
      <c r="G359" s="136">
        <v>110</v>
      </c>
      <c r="H359" s="27">
        <f t="shared" si="30"/>
        <v>110</v>
      </c>
      <c r="I359" s="104" t="s">
        <v>1260</v>
      </c>
      <c r="J359" s="49" t="s">
        <v>21</v>
      </c>
      <c r="K359" s="49" t="s">
        <v>908</v>
      </c>
      <c r="L359" s="168"/>
    </row>
    <row r="360" s="9" customFormat="1" ht="16" customHeight="1" spans="1:12">
      <c r="A360" s="144">
        <v>25</v>
      </c>
      <c r="B360" s="49" t="s">
        <v>398</v>
      </c>
      <c r="C360" s="27" t="s">
        <v>425</v>
      </c>
      <c r="D360" s="49" t="s">
        <v>21</v>
      </c>
      <c r="E360" s="48" t="s">
        <v>35</v>
      </c>
      <c r="F360" s="49">
        <v>1</v>
      </c>
      <c r="G360" s="150">
        <v>1500</v>
      </c>
      <c r="H360" s="27">
        <f t="shared" si="30"/>
        <v>1500</v>
      </c>
      <c r="I360" s="49" t="s">
        <v>1261</v>
      </c>
      <c r="J360" s="49" t="s">
        <v>21</v>
      </c>
      <c r="K360" s="49" t="s">
        <v>992</v>
      </c>
      <c r="L360" s="168"/>
    </row>
    <row r="361" s="9" customFormat="1" ht="16" customHeight="1" spans="1:12">
      <c r="A361" s="144">
        <v>26</v>
      </c>
      <c r="B361" s="49" t="s">
        <v>398</v>
      </c>
      <c r="C361" s="104" t="s">
        <v>426</v>
      </c>
      <c r="D361" s="104" t="s">
        <v>13</v>
      </c>
      <c r="E361" s="48" t="s">
        <v>14</v>
      </c>
      <c r="F361" s="49">
        <v>1</v>
      </c>
      <c r="G361" s="136">
        <v>110</v>
      </c>
      <c r="H361" s="27">
        <f t="shared" si="30"/>
        <v>110</v>
      </c>
      <c r="I361" s="49" t="s">
        <v>1262</v>
      </c>
      <c r="J361" s="49" t="s">
        <v>13</v>
      </c>
      <c r="K361" s="49" t="s">
        <v>945</v>
      </c>
      <c r="L361" s="168"/>
    </row>
    <row r="362" s="131" customFormat="1" ht="24.95" customHeight="1" spans="1:12">
      <c r="A362" s="49">
        <v>27</v>
      </c>
      <c r="B362" s="49" t="s">
        <v>398</v>
      </c>
      <c r="C362" s="49" t="s">
        <v>427</v>
      </c>
      <c r="D362" s="49" t="s">
        <v>13</v>
      </c>
      <c r="E362" s="104" t="s">
        <v>14</v>
      </c>
      <c r="F362" s="49">
        <v>1</v>
      </c>
      <c r="G362" s="27">
        <v>110</v>
      </c>
      <c r="H362" s="27">
        <f t="shared" si="30"/>
        <v>110</v>
      </c>
      <c r="I362" s="228" t="s">
        <v>1263</v>
      </c>
      <c r="J362" s="228" t="s">
        <v>13</v>
      </c>
      <c r="K362" s="228" t="s">
        <v>1081</v>
      </c>
      <c r="L362" s="233" t="s">
        <v>428</v>
      </c>
    </row>
    <row r="363" s="9" customFormat="1" ht="16" customHeight="1" spans="1:12">
      <c r="A363" s="144">
        <v>28</v>
      </c>
      <c r="B363" s="49" t="s">
        <v>398</v>
      </c>
      <c r="C363" s="27" t="s">
        <v>429</v>
      </c>
      <c r="D363" s="49" t="s">
        <v>21</v>
      </c>
      <c r="E363" s="48" t="s">
        <v>14</v>
      </c>
      <c r="F363" s="49">
        <v>1</v>
      </c>
      <c r="G363" s="136">
        <v>110</v>
      </c>
      <c r="H363" s="27">
        <f t="shared" si="30"/>
        <v>110</v>
      </c>
      <c r="I363" s="49" t="s">
        <v>1264</v>
      </c>
      <c r="J363" s="49" t="s">
        <v>21</v>
      </c>
      <c r="K363" s="49" t="s">
        <v>902</v>
      </c>
      <c r="L363" s="168"/>
    </row>
    <row r="364" s="9" customFormat="1" ht="16" customHeight="1" spans="1:12">
      <c r="A364" s="144">
        <v>29</v>
      </c>
      <c r="B364" s="49" t="s">
        <v>398</v>
      </c>
      <c r="C364" s="27" t="s">
        <v>430</v>
      </c>
      <c r="D364" s="49" t="s">
        <v>13</v>
      </c>
      <c r="E364" s="48" t="s">
        <v>14</v>
      </c>
      <c r="F364" s="49">
        <v>1</v>
      </c>
      <c r="G364" s="136">
        <v>110</v>
      </c>
      <c r="H364" s="27">
        <f t="shared" si="30"/>
        <v>110</v>
      </c>
      <c r="I364" s="49" t="s">
        <v>1265</v>
      </c>
      <c r="J364" s="49" t="s">
        <v>13</v>
      </c>
      <c r="K364" s="48" t="s">
        <v>686</v>
      </c>
      <c r="L364" s="168"/>
    </row>
    <row r="365" s="9" customFormat="1" ht="16" customHeight="1" spans="1:12">
      <c r="A365" s="144">
        <v>30</v>
      </c>
      <c r="B365" s="49" t="s">
        <v>398</v>
      </c>
      <c r="C365" s="27" t="s">
        <v>431</v>
      </c>
      <c r="D365" s="49" t="s">
        <v>13</v>
      </c>
      <c r="E365" s="48" t="s">
        <v>14</v>
      </c>
      <c r="F365" s="49">
        <v>1</v>
      </c>
      <c r="G365" s="136">
        <v>110</v>
      </c>
      <c r="H365" s="27">
        <f t="shared" si="30"/>
        <v>110</v>
      </c>
      <c r="I365" s="49" t="s">
        <v>1266</v>
      </c>
      <c r="J365" s="49" t="s">
        <v>13</v>
      </c>
      <c r="K365" s="49" t="s">
        <v>930</v>
      </c>
      <c r="L365" s="168"/>
    </row>
    <row r="366" s="9" customFormat="1" ht="16" customHeight="1" spans="1:12">
      <c r="A366" s="144">
        <v>31</v>
      </c>
      <c r="B366" s="49" t="s">
        <v>398</v>
      </c>
      <c r="C366" s="27" t="s">
        <v>432</v>
      </c>
      <c r="D366" s="49" t="s">
        <v>13</v>
      </c>
      <c r="E366" s="48" t="s">
        <v>14</v>
      </c>
      <c r="F366" s="49">
        <v>1</v>
      </c>
      <c r="G366" s="136">
        <v>110</v>
      </c>
      <c r="H366" s="27">
        <f t="shared" si="30"/>
        <v>110</v>
      </c>
      <c r="I366" s="49" t="s">
        <v>1267</v>
      </c>
      <c r="J366" s="49" t="s">
        <v>13</v>
      </c>
      <c r="K366" s="49" t="s">
        <v>945</v>
      </c>
      <c r="L366" s="168"/>
    </row>
    <row r="367" s="9" customFormat="1" ht="16" customHeight="1" spans="1:12">
      <c r="A367" s="144">
        <v>32</v>
      </c>
      <c r="B367" s="49" t="s">
        <v>398</v>
      </c>
      <c r="C367" s="27" t="s">
        <v>433</v>
      </c>
      <c r="D367" s="49" t="s">
        <v>21</v>
      </c>
      <c r="E367" s="48" t="s">
        <v>18</v>
      </c>
      <c r="F367" s="49">
        <v>1</v>
      </c>
      <c r="G367" s="27">
        <v>375</v>
      </c>
      <c r="H367" s="27">
        <f t="shared" si="30"/>
        <v>375</v>
      </c>
      <c r="I367" s="49" t="s">
        <v>1268</v>
      </c>
      <c r="J367" s="49" t="s">
        <v>21</v>
      </c>
      <c r="K367" s="49" t="s">
        <v>902</v>
      </c>
      <c r="L367" s="168"/>
    </row>
    <row r="368" s="122" customFormat="1" ht="16" customHeight="1" spans="1:12">
      <c r="A368" s="144">
        <v>33</v>
      </c>
      <c r="B368" s="49" t="s">
        <v>398</v>
      </c>
      <c r="C368" s="27" t="s">
        <v>434</v>
      </c>
      <c r="D368" s="27" t="s">
        <v>13</v>
      </c>
      <c r="E368" s="48" t="s">
        <v>14</v>
      </c>
      <c r="F368" s="27">
        <v>1</v>
      </c>
      <c r="G368" s="136">
        <v>110</v>
      </c>
      <c r="H368" s="27">
        <f t="shared" si="30"/>
        <v>110</v>
      </c>
      <c r="I368" s="27" t="s">
        <v>1269</v>
      </c>
      <c r="J368" s="27" t="s">
        <v>13</v>
      </c>
      <c r="K368" s="27" t="s">
        <v>1053</v>
      </c>
      <c r="L368" s="27"/>
    </row>
    <row r="369" s="122" customFormat="1" ht="16" customHeight="1" spans="1:12">
      <c r="A369" s="144">
        <v>34</v>
      </c>
      <c r="B369" s="49" t="s">
        <v>398</v>
      </c>
      <c r="C369" s="27" t="s">
        <v>436</v>
      </c>
      <c r="D369" s="27" t="s">
        <v>13</v>
      </c>
      <c r="E369" s="48" t="s">
        <v>14</v>
      </c>
      <c r="F369" s="49">
        <v>1</v>
      </c>
      <c r="G369" s="136">
        <v>110</v>
      </c>
      <c r="H369" s="27">
        <f t="shared" si="30"/>
        <v>110</v>
      </c>
      <c r="I369" s="48" t="s">
        <v>1270</v>
      </c>
      <c r="J369" s="27" t="s">
        <v>13</v>
      </c>
      <c r="K369" s="48" t="s">
        <v>686</v>
      </c>
      <c r="L369" s="27"/>
    </row>
    <row r="370" s="122" customFormat="1" ht="16" customHeight="1" spans="1:12">
      <c r="A370" s="144">
        <v>35</v>
      </c>
      <c r="B370" s="49" t="s">
        <v>398</v>
      </c>
      <c r="C370" s="104" t="s">
        <v>438</v>
      </c>
      <c r="D370" s="27" t="s">
        <v>13</v>
      </c>
      <c r="E370" s="48" t="s">
        <v>14</v>
      </c>
      <c r="F370" s="27">
        <v>1</v>
      </c>
      <c r="G370" s="136">
        <v>110</v>
      </c>
      <c r="H370" s="27">
        <f t="shared" si="30"/>
        <v>110</v>
      </c>
      <c r="I370" s="48" t="s">
        <v>1271</v>
      </c>
      <c r="J370" s="27" t="s">
        <v>13</v>
      </c>
      <c r="K370" s="49" t="s">
        <v>945</v>
      </c>
      <c r="L370" s="27"/>
    </row>
    <row r="371" s="122" customFormat="1" ht="16" customHeight="1" spans="1:12">
      <c r="A371" s="144">
        <v>36</v>
      </c>
      <c r="B371" s="49" t="s">
        <v>398</v>
      </c>
      <c r="C371" s="104" t="s">
        <v>439</v>
      </c>
      <c r="D371" s="27" t="s">
        <v>13</v>
      </c>
      <c r="E371" s="48" t="s">
        <v>35</v>
      </c>
      <c r="F371" s="49">
        <v>1</v>
      </c>
      <c r="G371" s="27">
        <v>1500</v>
      </c>
      <c r="H371" s="27">
        <f t="shared" si="30"/>
        <v>1500</v>
      </c>
      <c r="I371" s="104" t="s">
        <v>1272</v>
      </c>
      <c r="J371" s="49" t="s">
        <v>13</v>
      </c>
      <c r="K371" s="49" t="s">
        <v>782</v>
      </c>
      <c r="L371" s="27"/>
    </row>
    <row r="372" s="122" customFormat="1" ht="16" customHeight="1" spans="1:12">
      <c r="A372" s="144">
        <v>37</v>
      </c>
      <c r="B372" s="49" t="s">
        <v>398</v>
      </c>
      <c r="C372" s="104" t="s">
        <v>441</v>
      </c>
      <c r="D372" s="27" t="s">
        <v>13</v>
      </c>
      <c r="E372" s="48" t="s">
        <v>14</v>
      </c>
      <c r="F372" s="27">
        <v>1</v>
      </c>
      <c r="G372" s="136">
        <v>110</v>
      </c>
      <c r="H372" s="27">
        <f t="shared" si="30"/>
        <v>110</v>
      </c>
      <c r="I372" s="104" t="s">
        <v>1273</v>
      </c>
      <c r="J372" s="49" t="s">
        <v>13</v>
      </c>
      <c r="K372" s="49" t="s">
        <v>686</v>
      </c>
      <c r="L372" s="27"/>
    </row>
    <row r="373" s="9" customFormat="1" ht="16" customHeight="1" spans="1:12">
      <c r="A373" s="144">
        <v>38</v>
      </c>
      <c r="B373" s="49" t="s">
        <v>398</v>
      </c>
      <c r="C373" s="27" t="s">
        <v>442</v>
      </c>
      <c r="D373" s="49" t="s">
        <v>13</v>
      </c>
      <c r="E373" s="48" t="s">
        <v>14</v>
      </c>
      <c r="F373" s="49">
        <v>1</v>
      </c>
      <c r="G373" s="136">
        <v>110</v>
      </c>
      <c r="H373" s="27">
        <f t="shared" ref="H373:H386" si="31">G373*1</f>
        <v>110</v>
      </c>
      <c r="I373" s="49" t="s">
        <v>1274</v>
      </c>
      <c r="J373" s="49" t="s">
        <v>13</v>
      </c>
      <c r="K373" s="49" t="s">
        <v>904</v>
      </c>
      <c r="L373" s="168"/>
    </row>
    <row r="374" s="120" customFormat="1" ht="16" customHeight="1" spans="1:12">
      <c r="A374" s="144">
        <v>39</v>
      </c>
      <c r="B374" s="144" t="s">
        <v>398</v>
      </c>
      <c r="C374" s="145" t="s">
        <v>443</v>
      </c>
      <c r="D374" s="144" t="s">
        <v>13</v>
      </c>
      <c r="E374" s="48" t="s">
        <v>14</v>
      </c>
      <c r="F374" s="144">
        <v>1</v>
      </c>
      <c r="G374" s="136">
        <v>110</v>
      </c>
      <c r="H374" s="136">
        <f t="shared" si="31"/>
        <v>110</v>
      </c>
      <c r="I374" s="182" t="s">
        <v>1275</v>
      </c>
      <c r="J374" s="182" t="s">
        <v>13</v>
      </c>
      <c r="K374" s="182" t="s">
        <v>904</v>
      </c>
      <c r="L374" s="171"/>
    </row>
    <row r="375" s="120" customFormat="1" ht="16" customHeight="1" spans="1:12">
      <c r="A375" s="144">
        <v>40</v>
      </c>
      <c r="B375" s="144" t="s">
        <v>398</v>
      </c>
      <c r="C375" s="145" t="s">
        <v>444</v>
      </c>
      <c r="D375" s="144" t="s">
        <v>13</v>
      </c>
      <c r="E375" s="48" t="s">
        <v>14</v>
      </c>
      <c r="F375" s="144">
        <v>1</v>
      </c>
      <c r="G375" s="136">
        <v>110</v>
      </c>
      <c r="H375" s="136">
        <f t="shared" si="31"/>
        <v>110</v>
      </c>
      <c r="I375" s="182" t="s">
        <v>1276</v>
      </c>
      <c r="J375" s="182" t="s">
        <v>13</v>
      </c>
      <c r="K375" s="182" t="s">
        <v>1277</v>
      </c>
      <c r="L375" s="171"/>
    </row>
    <row r="376" s="120" customFormat="1" ht="16" customHeight="1" spans="1:12">
      <c r="A376" s="144">
        <v>41</v>
      </c>
      <c r="B376" s="144" t="s">
        <v>398</v>
      </c>
      <c r="C376" s="145" t="s">
        <v>445</v>
      </c>
      <c r="D376" s="144" t="s">
        <v>13</v>
      </c>
      <c r="E376" s="48" t="s">
        <v>14</v>
      </c>
      <c r="F376" s="144">
        <v>1</v>
      </c>
      <c r="G376" s="136">
        <v>110</v>
      </c>
      <c r="H376" s="136">
        <f t="shared" si="31"/>
        <v>110</v>
      </c>
      <c r="I376" s="182" t="s">
        <v>1278</v>
      </c>
      <c r="J376" s="182" t="s">
        <v>21</v>
      </c>
      <c r="K376" s="182" t="s">
        <v>910</v>
      </c>
      <c r="L376" s="171"/>
    </row>
    <row r="377" s="120" customFormat="1" ht="16" customHeight="1" spans="1:12">
      <c r="A377" s="144">
        <v>42</v>
      </c>
      <c r="B377" s="144" t="s">
        <v>398</v>
      </c>
      <c r="C377" s="145" t="s">
        <v>446</v>
      </c>
      <c r="D377" s="144" t="s">
        <v>13</v>
      </c>
      <c r="E377" s="48" t="s">
        <v>14</v>
      </c>
      <c r="F377" s="144">
        <v>1</v>
      </c>
      <c r="G377" s="136">
        <v>110</v>
      </c>
      <c r="H377" s="136">
        <f t="shared" si="31"/>
        <v>110</v>
      </c>
      <c r="I377" s="182" t="s">
        <v>1279</v>
      </c>
      <c r="J377" s="182" t="s">
        <v>13</v>
      </c>
      <c r="K377" s="182" t="s">
        <v>1023</v>
      </c>
      <c r="L377" s="171"/>
    </row>
    <row r="378" s="120" customFormat="1" ht="16" customHeight="1" spans="1:12">
      <c r="A378" s="144">
        <v>43</v>
      </c>
      <c r="B378" s="144" t="s">
        <v>398</v>
      </c>
      <c r="C378" s="145" t="s">
        <v>447</v>
      </c>
      <c r="D378" s="144" t="s">
        <v>13</v>
      </c>
      <c r="E378" s="48" t="s">
        <v>14</v>
      </c>
      <c r="F378" s="144">
        <v>1</v>
      </c>
      <c r="G378" s="136">
        <v>110</v>
      </c>
      <c r="H378" s="136">
        <f t="shared" si="31"/>
        <v>110</v>
      </c>
      <c r="I378" s="182" t="s">
        <v>1280</v>
      </c>
      <c r="J378" s="182" t="s">
        <v>21</v>
      </c>
      <c r="K378" s="182" t="s">
        <v>84</v>
      </c>
      <c r="L378" s="171"/>
    </row>
    <row r="379" s="120" customFormat="1" ht="16" customHeight="1" spans="1:12">
      <c r="A379" s="144">
        <v>44</v>
      </c>
      <c r="B379" s="144" t="s">
        <v>398</v>
      </c>
      <c r="C379" s="158" t="s">
        <v>449</v>
      </c>
      <c r="D379" s="144" t="s">
        <v>13</v>
      </c>
      <c r="E379" s="48" t="s">
        <v>14</v>
      </c>
      <c r="F379" s="144">
        <v>2</v>
      </c>
      <c r="G379" s="136">
        <v>110</v>
      </c>
      <c r="H379" s="136">
        <f t="shared" si="31"/>
        <v>110</v>
      </c>
      <c r="I379" s="182" t="s">
        <v>1281</v>
      </c>
      <c r="J379" s="182" t="s">
        <v>13</v>
      </c>
      <c r="K379" s="182" t="s">
        <v>970</v>
      </c>
      <c r="L379" s="171"/>
    </row>
    <row r="380" s="120" customFormat="1" ht="16" customHeight="1" spans="1:12">
      <c r="A380" s="144">
        <v>45</v>
      </c>
      <c r="B380" s="144"/>
      <c r="C380" s="158" t="s">
        <v>450</v>
      </c>
      <c r="D380" s="144" t="s">
        <v>21</v>
      </c>
      <c r="E380" s="48" t="s">
        <v>14</v>
      </c>
      <c r="F380" s="144"/>
      <c r="G380" s="136">
        <v>110</v>
      </c>
      <c r="H380" s="136">
        <f t="shared" si="31"/>
        <v>110</v>
      </c>
      <c r="I380" s="182" t="s">
        <v>1281</v>
      </c>
      <c r="J380" s="182" t="s">
        <v>13</v>
      </c>
      <c r="K380" s="182" t="s">
        <v>970</v>
      </c>
      <c r="L380" s="171"/>
    </row>
    <row r="381" s="120" customFormat="1" ht="16" customHeight="1" spans="1:12">
      <c r="A381" s="144">
        <v>46</v>
      </c>
      <c r="B381" s="144" t="s">
        <v>398</v>
      </c>
      <c r="C381" s="158" t="s">
        <v>451</v>
      </c>
      <c r="D381" s="144" t="s">
        <v>13</v>
      </c>
      <c r="E381" s="48" t="s">
        <v>14</v>
      </c>
      <c r="F381" s="144">
        <v>2</v>
      </c>
      <c r="G381" s="136">
        <v>110</v>
      </c>
      <c r="H381" s="136">
        <f t="shared" si="31"/>
        <v>110</v>
      </c>
      <c r="I381" s="182" t="s">
        <v>1282</v>
      </c>
      <c r="J381" s="182" t="s">
        <v>13</v>
      </c>
      <c r="K381" s="182" t="s">
        <v>904</v>
      </c>
      <c r="L381" s="171"/>
    </row>
    <row r="382" s="120" customFormat="1" ht="16" customHeight="1" spans="1:12">
      <c r="A382" s="144">
        <v>47</v>
      </c>
      <c r="B382" s="144"/>
      <c r="C382" s="158" t="s">
        <v>452</v>
      </c>
      <c r="D382" s="144" t="s">
        <v>21</v>
      </c>
      <c r="E382" s="48" t="s">
        <v>14</v>
      </c>
      <c r="F382" s="144"/>
      <c r="G382" s="136">
        <v>110</v>
      </c>
      <c r="H382" s="136">
        <f t="shared" si="31"/>
        <v>110</v>
      </c>
      <c r="I382" s="182" t="s">
        <v>1282</v>
      </c>
      <c r="J382" s="182" t="s">
        <v>13</v>
      </c>
      <c r="K382" s="182" t="s">
        <v>904</v>
      </c>
      <c r="L382" s="171"/>
    </row>
    <row r="383" s="120" customFormat="1" ht="16" customHeight="1" spans="1:12">
      <c r="A383" s="144">
        <v>48</v>
      </c>
      <c r="B383" s="144" t="s">
        <v>398</v>
      </c>
      <c r="C383" s="145" t="s">
        <v>453</v>
      </c>
      <c r="D383" s="144" t="s">
        <v>13</v>
      </c>
      <c r="E383" s="48" t="s">
        <v>14</v>
      </c>
      <c r="F383" s="144">
        <v>1</v>
      </c>
      <c r="G383" s="136">
        <v>110</v>
      </c>
      <c r="H383" s="136">
        <f t="shared" si="31"/>
        <v>110</v>
      </c>
      <c r="I383" s="182" t="s">
        <v>1283</v>
      </c>
      <c r="J383" s="182" t="s">
        <v>21</v>
      </c>
      <c r="K383" s="182" t="s">
        <v>902</v>
      </c>
      <c r="L383" s="171"/>
    </row>
    <row r="384" s="120" customFormat="1" ht="16" customHeight="1" spans="1:12">
      <c r="A384" s="144">
        <v>49</v>
      </c>
      <c r="B384" s="144" t="s">
        <v>398</v>
      </c>
      <c r="C384" s="145" t="s">
        <v>454</v>
      </c>
      <c r="D384" s="144" t="s">
        <v>13</v>
      </c>
      <c r="E384" s="48" t="s">
        <v>14</v>
      </c>
      <c r="F384" s="144">
        <v>1</v>
      </c>
      <c r="G384" s="136">
        <v>110</v>
      </c>
      <c r="H384" s="136">
        <f t="shared" si="31"/>
        <v>110</v>
      </c>
      <c r="I384" s="182" t="s">
        <v>1284</v>
      </c>
      <c r="J384" s="182" t="s">
        <v>13</v>
      </c>
      <c r="K384" s="182" t="s">
        <v>904</v>
      </c>
      <c r="L384" s="171"/>
    </row>
    <row r="385" s="120" customFormat="1" ht="16" customHeight="1" spans="1:12">
      <c r="A385" s="144">
        <v>50</v>
      </c>
      <c r="B385" s="144" t="s">
        <v>398</v>
      </c>
      <c r="C385" s="145" t="s">
        <v>455</v>
      </c>
      <c r="D385" s="144" t="s">
        <v>13</v>
      </c>
      <c r="E385" s="48" t="s">
        <v>14</v>
      </c>
      <c r="F385" s="144">
        <v>1</v>
      </c>
      <c r="G385" s="136">
        <v>110</v>
      </c>
      <c r="H385" s="136">
        <f t="shared" si="31"/>
        <v>110</v>
      </c>
      <c r="I385" s="182" t="s">
        <v>1285</v>
      </c>
      <c r="J385" s="182" t="s">
        <v>13</v>
      </c>
      <c r="K385" s="182" t="s">
        <v>1053</v>
      </c>
      <c r="L385" s="171"/>
    </row>
    <row r="386" s="120" customFormat="1" ht="16" customHeight="1" spans="1:12">
      <c r="A386" s="144">
        <v>51</v>
      </c>
      <c r="B386" s="144" t="s">
        <v>398</v>
      </c>
      <c r="C386" s="145" t="s">
        <v>456</v>
      </c>
      <c r="D386" s="144" t="s">
        <v>13</v>
      </c>
      <c r="E386" s="48" t="s">
        <v>14</v>
      </c>
      <c r="F386" s="144">
        <v>1</v>
      </c>
      <c r="G386" s="136">
        <v>110</v>
      </c>
      <c r="H386" s="136">
        <f t="shared" ref="H386:H391" si="32">G386*1</f>
        <v>110</v>
      </c>
      <c r="I386" s="182" t="s">
        <v>1286</v>
      </c>
      <c r="J386" s="182" t="s">
        <v>13</v>
      </c>
      <c r="K386" s="182" t="s">
        <v>1287</v>
      </c>
      <c r="L386" s="171"/>
    </row>
    <row r="387" s="120" customFormat="1" ht="16" customHeight="1" spans="1:12">
      <c r="A387" s="144">
        <v>52</v>
      </c>
      <c r="B387" s="144" t="s">
        <v>398</v>
      </c>
      <c r="C387" s="145" t="s">
        <v>458</v>
      </c>
      <c r="D387" s="144" t="s">
        <v>13</v>
      </c>
      <c r="E387" s="48" t="s">
        <v>14</v>
      </c>
      <c r="F387" s="144">
        <v>1</v>
      </c>
      <c r="G387" s="136">
        <v>110</v>
      </c>
      <c r="H387" s="136">
        <f t="shared" si="32"/>
        <v>110</v>
      </c>
      <c r="I387" s="182" t="s">
        <v>1288</v>
      </c>
      <c r="J387" s="182" t="s">
        <v>13</v>
      </c>
      <c r="K387" s="182" t="s">
        <v>904</v>
      </c>
      <c r="L387" s="171"/>
    </row>
    <row r="388" s="120" customFormat="1" ht="16" customHeight="1" spans="1:12">
      <c r="A388" s="144">
        <v>53</v>
      </c>
      <c r="B388" s="144" t="s">
        <v>398</v>
      </c>
      <c r="C388" s="145" t="s">
        <v>459</v>
      </c>
      <c r="D388" s="144" t="s">
        <v>13</v>
      </c>
      <c r="E388" s="48" t="s">
        <v>14</v>
      </c>
      <c r="F388" s="144">
        <v>1</v>
      </c>
      <c r="G388" s="136">
        <v>110</v>
      </c>
      <c r="H388" s="136">
        <f t="shared" si="32"/>
        <v>110</v>
      </c>
      <c r="I388" s="182" t="s">
        <v>1289</v>
      </c>
      <c r="J388" s="182" t="s">
        <v>13</v>
      </c>
      <c r="K388" s="182" t="s">
        <v>1287</v>
      </c>
      <c r="L388" s="171"/>
    </row>
    <row r="389" s="120" customFormat="1" ht="16" customHeight="1" spans="1:12">
      <c r="A389" s="144">
        <v>54</v>
      </c>
      <c r="B389" s="144" t="s">
        <v>398</v>
      </c>
      <c r="C389" s="145" t="s">
        <v>460</v>
      </c>
      <c r="D389" s="144" t="s">
        <v>13</v>
      </c>
      <c r="E389" s="48" t="s">
        <v>14</v>
      </c>
      <c r="F389" s="144">
        <v>1</v>
      </c>
      <c r="G389" s="136">
        <v>110</v>
      </c>
      <c r="H389" s="136">
        <f t="shared" si="32"/>
        <v>110</v>
      </c>
      <c r="I389" s="182" t="s">
        <v>1290</v>
      </c>
      <c r="J389" s="182" t="s">
        <v>13</v>
      </c>
      <c r="K389" s="182" t="s">
        <v>904</v>
      </c>
      <c r="L389" s="171"/>
    </row>
    <row r="390" s="9" customFormat="1" ht="16" customHeight="1" spans="1:12">
      <c r="A390" s="144">
        <v>55</v>
      </c>
      <c r="B390" s="144" t="s">
        <v>398</v>
      </c>
      <c r="C390" s="48" t="s">
        <v>461</v>
      </c>
      <c r="D390" s="48" t="s">
        <v>13</v>
      </c>
      <c r="E390" s="48" t="s">
        <v>14</v>
      </c>
      <c r="F390" s="49">
        <v>1</v>
      </c>
      <c r="G390" s="136">
        <v>110</v>
      </c>
      <c r="H390" s="136">
        <f t="shared" si="32"/>
        <v>110</v>
      </c>
      <c r="I390" s="48" t="s">
        <v>1291</v>
      </c>
      <c r="J390" s="49" t="s">
        <v>13</v>
      </c>
      <c r="K390" s="49" t="s">
        <v>1053</v>
      </c>
      <c r="L390" s="168"/>
    </row>
    <row r="391" s="120" customFormat="1" ht="16" customHeight="1" spans="1:12">
      <c r="A391" s="141" t="s">
        <v>32</v>
      </c>
      <c r="B391" s="141"/>
      <c r="C391" s="142"/>
      <c r="D391" s="141"/>
      <c r="E391" s="148"/>
      <c r="F391" s="143">
        <f>SUM(F336:F390)</f>
        <v>55</v>
      </c>
      <c r="G391" s="143"/>
      <c r="H391" s="143">
        <f>SUM(H336:H390)</f>
        <v>9095</v>
      </c>
      <c r="I391" s="141"/>
      <c r="J391" s="141"/>
      <c r="K391" s="141"/>
      <c r="L391" s="173"/>
    </row>
    <row r="392" s="125" customFormat="1" ht="16" customHeight="1" spans="1:12">
      <c r="A392" s="144">
        <v>1</v>
      </c>
      <c r="B392" s="234" t="s">
        <v>1292</v>
      </c>
      <c r="C392" s="182" t="s">
        <v>463</v>
      </c>
      <c r="D392" s="182" t="s">
        <v>13</v>
      </c>
      <c r="E392" s="182" t="s">
        <v>14</v>
      </c>
      <c r="F392" s="182">
        <v>1</v>
      </c>
      <c r="G392" s="136">
        <v>110</v>
      </c>
      <c r="H392" s="136">
        <f>G392*1</f>
        <v>110</v>
      </c>
      <c r="I392" s="198" t="s">
        <v>1293</v>
      </c>
      <c r="J392" s="182" t="s">
        <v>13</v>
      </c>
      <c r="K392" s="182" t="s">
        <v>904</v>
      </c>
      <c r="L392" s="232"/>
    </row>
    <row r="393" s="120" customFormat="1" ht="16" customHeight="1" spans="1:12">
      <c r="A393" s="141"/>
      <c r="B393" s="141"/>
      <c r="C393" s="142"/>
      <c r="D393" s="141"/>
      <c r="E393" s="148"/>
      <c r="F393" s="143">
        <f>SUM(F392:F392)</f>
        <v>1</v>
      </c>
      <c r="G393" s="143"/>
      <c r="H393" s="143">
        <f>SUM(H392:H392)</f>
        <v>110</v>
      </c>
      <c r="I393" s="141"/>
      <c r="J393" s="141"/>
      <c r="K393" s="141"/>
      <c r="L393" s="173"/>
    </row>
    <row r="394" s="120" customFormat="1" ht="16" customHeight="1" spans="1:12">
      <c r="A394" s="144">
        <v>1</v>
      </c>
      <c r="B394" s="144" t="s">
        <v>464</v>
      </c>
      <c r="C394" s="145" t="s">
        <v>465</v>
      </c>
      <c r="D394" s="144" t="s">
        <v>13</v>
      </c>
      <c r="E394" s="48" t="s">
        <v>14</v>
      </c>
      <c r="F394" s="144">
        <v>1</v>
      </c>
      <c r="G394" s="136">
        <v>110</v>
      </c>
      <c r="H394" s="136">
        <f>G394*1</f>
        <v>110</v>
      </c>
      <c r="I394" s="182" t="s">
        <v>1294</v>
      </c>
      <c r="J394" s="136" t="s">
        <v>13</v>
      </c>
      <c r="K394" s="136" t="s">
        <v>904</v>
      </c>
      <c r="L394" s="171"/>
    </row>
    <row r="395" s="120" customFormat="1" ht="16" customHeight="1" spans="1:12">
      <c r="A395" s="144">
        <v>2</v>
      </c>
      <c r="B395" s="144" t="s">
        <v>464</v>
      </c>
      <c r="C395" s="27" t="s">
        <v>466</v>
      </c>
      <c r="D395" s="144" t="s">
        <v>13</v>
      </c>
      <c r="E395" s="48" t="s">
        <v>14</v>
      </c>
      <c r="F395" s="144">
        <v>2</v>
      </c>
      <c r="G395" s="136">
        <v>110</v>
      </c>
      <c r="H395" s="136">
        <f>G395*1</f>
        <v>110</v>
      </c>
      <c r="I395" s="182" t="s">
        <v>1295</v>
      </c>
      <c r="J395" s="136" t="s">
        <v>21</v>
      </c>
      <c r="K395" s="136" t="s">
        <v>1296</v>
      </c>
      <c r="L395" s="171"/>
    </row>
    <row r="396" s="120" customFormat="1" ht="16" customHeight="1" spans="1:12">
      <c r="A396" s="144">
        <v>3</v>
      </c>
      <c r="B396" s="144" t="s">
        <v>464</v>
      </c>
      <c r="C396" s="27" t="s">
        <v>467</v>
      </c>
      <c r="D396" s="144" t="s">
        <v>21</v>
      </c>
      <c r="E396" s="48" t="s">
        <v>35</v>
      </c>
      <c r="F396" s="144"/>
      <c r="G396" s="136">
        <v>1500</v>
      </c>
      <c r="H396" s="136">
        <f>G396*1</f>
        <v>1500</v>
      </c>
      <c r="I396" s="182" t="s">
        <v>1295</v>
      </c>
      <c r="J396" s="136" t="s">
        <v>21</v>
      </c>
      <c r="K396" s="136" t="s">
        <v>995</v>
      </c>
      <c r="L396" s="171"/>
    </row>
    <row r="397" s="120" customFormat="1" ht="16" customHeight="1" spans="1:12">
      <c r="A397" s="144">
        <v>4</v>
      </c>
      <c r="B397" s="144" t="s">
        <v>464</v>
      </c>
      <c r="C397" s="145" t="s">
        <v>468</v>
      </c>
      <c r="D397" s="144" t="s">
        <v>21</v>
      </c>
      <c r="E397" s="48" t="s">
        <v>35</v>
      </c>
      <c r="F397" s="144">
        <v>1</v>
      </c>
      <c r="G397" s="156">
        <v>1500</v>
      </c>
      <c r="H397" s="136">
        <f t="shared" ref="H397:H418" si="33">G397*1</f>
        <v>1500</v>
      </c>
      <c r="I397" s="182" t="s">
        <v>1297</v>
      </c>
      <c r="J397" s="136" t="s">
        <v>21</v>
      </c>
      <c r="K397" s="136" t="s">
        <v>902</v>
      </c>
      <c r="L397" s="171"/>
    </row>
    <row r="398" s="120" customFormat="1" ht="16" customHeight="1" spans="1:12">
      <c r="A398" s="144">
        <v>5</v>
      </c>
      <c r="B398" s="144" t="s">
        <v>464</v>
      </c>
      <c r="C398" s="27" t="s">
        <v>469</v>
      </c>
      <c r="D398" s="144" t="s">
        <v>13</v>
      </c>
      <c r="E398" s="48" t="s">
        <v>14</v>
      </c>
      <c r="F398" s="144">
        <v>1</v>
      </c>
      <c r="G398" s="136">
        <v>110</v>
      </c>
      <c r="H398" s="136">
        <f t="shared" si="33"/>
        <v>110</v>
      </c>
      <c r="I398" s="182" t="s">
        <v>1298</v>
      </c>
      <c r="J398" s="136" t="s">
        <v>13</v>
      </c>
      <c r="K398" s="136" t="s">
        <v>904</v>
      </c>
      <c r="L398" s="171"/>
    </row>
    <row r="399" s="120" customFormat="1" ht="16" customHeight="1" spans="1:12">
      <c r="A399" s="144">
        <v>6</v>
      </c>
      <c r="B399" s="144" t="s">
        <v>464</v>
      </c>
      <c r="C399" s="27" t="s">
        <v>470</v>
      </c>
      <c r="D399" s="144" t="s">
        <v>13</v>
      </c>
      <c r="E399" s="48" t="s">
        <v>14</v>
      </c>
      <c r="F399" s="144">
        <v>1</v>
      </c>
      <c r="G399" s="136">
        <v>110</v>
      </c>
      <c r="H399" s="136">
        <f t="shared" si="33"/>
        <v>110</v>
      </c>
      <c r="I399" s="182" t="s">
        <v>1299</v>
      </c>
      <c r="J399" s="136" t="s">
        <v>13</v>
      </c>
      <c r="K399" s="136" t="s">
        <v>925</v>
      </c>
      <c r="L399" s="171"/>
    </row>
    <row r="400" s="120" customFormat="1" ht="16" customHeight="1" spans="1:12">
      <c r="A400" s="144">
        <v>7</v>
      </c>
      <c r="B400" s="144" t="s">
        <v>464</v>
      </c>
      <c r="C400" s="145" t="s">
        <v>471</v>
      </c>
      <c r="D400" s="144" t="s">
        <v>13</v>
      </c>
      <c r="E400" s="48" t="s">
        <v>18</v>
      </c>
      <c r="F400" s="144">
        <v>1</v>
      </c>
      <c r="G400" s="136">
        <v>375</v>
      </c>
      <c r="H400" s="136">
        <f t="shared" si="33"/>
        <v>375</v>
      </c>
      <c r="I400" s="182" t="s">
        <v>1300</v>
      </c>
      <c r="J400" s="136" t="s">
        <v>13</v>
      </c>
      <c r="K400" s="136" t="s">
        <v>904</v>
      </c>
      <c r="L400" s="171"/>
    </row>
    <row r="401" s="9" customFormat="1" ht="16" customHeight="1" spans="1:12">
      <c r="A401" s="144">
        <v>8</v>
      </c>
      <c r="B401" s="49" t="s">
        <v>464</v>
      </c>
      <c r="C401" s="27" t="s">
        <v>472</v>
      </c>
      <c r="D401" s="104" t="s">
        <v>13</v>
      </c>
      <c r="E401" s="48" t="s">
        <v>14</v>
      </c>
      <c r="F401" s="49">
        <v>1</v>
      </c>
      <c r="G401" s="136">
        <v>110</v>
      </c>
      <c r="H401" s="136">
        <f t="shared" si="33"/>
        <v>110</v>
      </c>
      <c r="I401" s="49" t="s">
        <v>1301</v>
      </c>
      <c r="J401" s="27" t="s">
        <v>13</v>
      </c>
      <c r="K401" s="27" t="s">
        <v>1023</v>
      </c>
      <c r="L401" s="168"/>
    </row>
    <row r="402" s="9" customFormat="1" ht="16" customHeight="1" spans="1:12">
      <c r="A402" s="144">
        <v>9</v>
      </c>
      <c r="B402" s="49" t="s">
        <v>464</v>
      </c>
      <c r="C402" s="27" t="s">
        <v>473</v>
      </c>
      <c r="D402" s="49" t="s">
        <v>13</v>
      </c>
      <c r="E402" s="48" t="s">
        <v>18</v>
      </c>
      <c r="F402" s="49">
        <v>1</v>
      </c>
      <c r="G402" s="27">
        <v>375</v>
      </c>
      <c r="H402" s="27">
        <f t="shared" si="33"/>
        <v>375</v>
      </c>
      <c r="I402" s="49" t="s">
        <v>1302</v>
      </c>
      <c r="J402" s="27" t="s">
        <v>21</v>
      </c>
      <c r="K402" s="27" t="s">
        <v>995</v>
      </c>
      <c r="L402" s="168" t="s">
        <v>474</v>
      </c>
    </row>
    <row r="403" s="9" customFormat="1" ht="16" customHeight="1" spans="1:12">
      <c r="A403" s="144">
        <v>10</v>
      </c>
      <c r="B403" s="49" t="s">
        <v>464</v>
      </c>
      <c r="C403" s="27" t="s">
        <v>475</v>
      </c>
      <c r="D403" s="49" t="s">
        <v>13</v>
      </c>
      <c r="E403" s="48" t="s">
        <v>14</v>
      </c>
      <c r="F403" s="49">
        <v>1</v>
      </c>
      <c r="G403" s="136">
        <v>110</v>
      </c>
      <c r="H403" s="27">
        <f t="shared" si="33"/>
        <v>110</v>
      </c>
      <c r="I403" s="49" t="s">
        <v>1303</v>
      </c>
      <c r="J403" s="27" t="s">
        <v>13</v>
      </c>
      <c r="K403" s="27" t="s">
        <v>945</v>
      </c>
      <c r="L403" s="168"/>
    </row>
    <row r="404" s="9" customFormat="1" ht="16" customHeight="1" spans="1:12">
      <c r="A404" s="144">
        <v>11</v>
      </c>
      <c r="B404" s="49" t="s">
        <v>464</v>
      </c>
      <c r="C404" s="27" t="s">
        <v>476</v>
      </c>
      <c r="D404" s="49" t="s">
        <v>13</v>
      </c>
      <c r="E404" s="48" t="s">
        <v>14</v>
      </c>
      <c r="F404" s="49">
        <v>1</v>
      </c>
      <c r="G404" s="136">
        <v>110</v>
      </c>
      <c r="H404" s="27">
        <f t="shared" si="33"/>
        <v>110</v>
      </c>
      <c r="I404" s="49" t="s">
        <v>1304</v>
      </c>
      <c r="J404" s="27" t="s">
        <v>13</v>
      </c>
      <c r="K404" s="27" t="s">
        <v>686</v>
      </c>
      <c r="L404" s="168"/>
    </row>
    <row r="405" s="9" customFormat="1" ht="16" customHeight="1" spans="1:12">
      <c r="A405" s="144">
        <v>12</v>
      </c>
      <c r="B405" s="49" t="s">
        <v>464</v>
      </c>
      <c r="C405" s="27" t="s">
        <v>477</v>
      </c>
      <c r="D405" s="49" t="s">
        <v>21</v>
      </c>
      <c r="E405" s="48" t="s">
        <v>14</v>
      </c>
      <c r="F405" s="49">
        <v>1</v>
      </c>
      <c r="G405" s="136">
        <v>110</v>
      </c>
      <c r="H405" s="27">
        <f t="shared" si="33"/>
        <v>110</v>
      </c>
      <c r="I405" s="49" t="s">
        <v>1305</v>
      </c>
      <c r="J405" s="27" t="s">
        <v>13</v>
      </c>
      <c r="K405" s="27" t="s">
        <v>904</v>
      </c>
      <c r="L405" s="168"/>
    </row>
    <row r="406" s="9" customFormat="1" ht="16" customHeight="1" spans="1:12">
      <c r="A406" s="144">
        <v>13</v>
      </c>
      <c r="B406" s="49" t="s">
        <v>464</v>
      </c>
      <c r="C406" s="27" t="s">
        <v>478</v>
      </c>
      <c r="D406" s="49" t="s">
        <v>13</v>
      </c>
      <c r="E406" s="48" t="s">
        <v>18</v>
      </c>
      <c r="F406" s="49">
        <v>1</v>
      </c>
      <c r="G406" s="27">
        <v>375</v>
      </c>
      <c r="H406" s="27">
        <f t="shared" si="33"/>
        <v>375</v>
      </c>
      <c r="I406" s="49" t="s">
        <v>1306</v>
      </c>
      <c r="J406" s="27" t="s">
        <v>21</v>
      </c>
      <c r="K406" s="27" t="s">
        <v>910</v>
      </c>
      <c r="L406" s="168" t="s">
        <v>474</v>
      </c>
    </row>
    <row r="407" s="9" customFormat="1" ht="16" customHeight="1" spans="1:12">
      <c r="A407" s="144">
        <v>14</v>
      </c>
      <c r="B407" s="49" t="s">
        <v>464</v>
      </c>
      <c r="C407" s="27" t="s">
        <v>479</v>
      </c>
      <c r="D407" s="49" t="s">
        <v>21</v>
      </c>
      <c r="E407" s="48" t="s">
        <v>18</v>
      </c>
      <c r="F407" s="49">
        <v>1</v>
      </c>
      <c r="G407" s="27">
        <v>375</v>
      </c>
      <c r="H407" s="27">
        <f t="shared" si="33"/>
        <v>375</v>
      </c>
      <c r="I407" s="49" t="s">
        <v>1306</v>
      </c>
      <c r="J407" s="27" t="s">
        <v>21</v>
      </c>
      <c r="K407" s="27" t="s">
        <v>910</v>
      </c>
      <c r="L407" s="168" t="s">
        <v>474</v>
      </c>
    </row>
    <row r="408" s="9" customFormat="1" ht="16" customHeight="1" spans="1:12">
      <c r="A408" s="144">
        <v>15</v>
      </c>
      <c r="B408" s="48" t="s">
        <v>464</v>
      </c>
      <c r="C408" s="48" t="s">
        <v>480</v>
      </c>
      <c r="D408" s="48" t="s">
        <v>13</v>
      </c>
      <c r="E408" s="48" t="s">
        <v>14</v>
      </c>
      <c r="F408" s="49">
        <v>1</v>
      </c>
      <c r="G408" s="27">
        <v>110</v>
      </c>
      <c r="H408" s="27">
        <f t="shared" si="33"/>
        <v>110</v>
      </c>
      <c r="I408" s="48" t="s">
        <v>1307</v>
      </c>
      <c r="J408" s="48" t="s">
        <v>13</v>
      </c>
      <c r="K408" s="48" t="s">
        <v>945</v>
      </c>
      <c r="L408" s="168"/>
    </row>
    <row r="409" s="9" customFormat="1" ht="16" customHeight="1" spans="1:12">
      <c r="A409" s="144">
        <v>16</v>
      </c>
      <c r="B409" s="49" t="s">
        <v>464</v>
      </c>
      <c r="C409" s="27" t="s">
        <v>481</v>
      </c>
      <c r="D409" s="49" t="s">
        <v>21</v>
      </c>
      <c r="E409" s="48" t="s">
        <v>14</v>
      </c>
      <c r="F409" s="49">
        <v>1</v>
      </c>
      <c r="G409" s="136">
        <v>110</v>
      </c>
      <c r="H409" s="27">
        <f t="shared" si="33"/>
        <v>110</v>
      </c>
      <c r="I409" s="49" t="s">
        <v>1308</v>
      </c>
      <c r="J409" s="27" t="s">
        <v>13</v>
      </c>
      <c r="K409" s="27" t="s">
        <v>925</v>
      </c>
      <c r="L409" s="168"/>
    </row>
    <row r="410" s="120" customFormat="1" ht="16" customHeight="1" spans="1:12">
      <c r="A410" s="144">
        <v>17</v>
      </c>
      <c r="B410" s="144" t="s">
        <v>464</v>
      </c>
      <c r="C410" s="145" t="s">
        <v>482</v>
      </c>
      <c r="D410" s="144" t="s">
        <v>13</v>
      </c>
      <c r="E410" s="48" t="s">
        <v>14</v>
      </c>
      <c r="F410" s="144">
        <v>1</v>
      </c>
      <c r="G410" s="136">
        <v>110</v>
      </c>
      <c r="H410" s="136">
        <f t="shared" si="33"/>
        <v>110</v>
      </c>
      <c r="I410" s="182" t="s">
        <v>1309</v>
      </c>
      <c r="J410" s="136" t="s">
        <v>21</v>
      </c>
      <c r="K410" s="136" t="s">
        <v>1074</v>
      </c>
      <c r="L410" s="171"/>
    </row>
    <row r="411" s="120" customFormat="1" ht="16" customHeight="1" spans="1:12">
      <c r="A411" s="144">
        <v>18</v>
      </c>
      <c r="B411" s="144" t="s">
        <v>464</v>
      </c>
      <c r="C411" s="145" t="s">
        <v>483</v>
      </c>
      <c r="D411" s="144" t="s">
        <v>13</v>
      </c>
      <c r="E411" s="48" t="s">
        <v>14</v>
      </c>
      <c r="F411" s="144">
        <v>1</v>
      </c>
      <c r="G411" s="136">
        <v>110</v>
      </c>
      <c r="H411" s="136">
        <f t="shared" si="33"/>
        <v>110</v>
      </c>
      <c r="I411" s="182" t="s">
        <v>1310</v>
      </c>
      <c r="J411" s="136" t="s">
        <v>13</v>
      </c>
      <c r="K411" s="136" t="s">
        <v>945</v>
      </c>
      <c r="L411" s="171"/>
    </row>
    <row r="412" s="120" customFormat="1" ht="16" customHeight="1" spans="1:12">
      <c r="A412" s="144">
        <v>19</v>
      </c>
      <c r="B412" s="144" t="s">
        <v>464</v>
      </c>
      <c r="C412" s="145" t="s">
        <v>484</v>
      </c>
      <c r="D412" s="144" t="s">
        <v>13</v>
      </c>
      <c r="E412" s="48" t="s">
        <v>14</v>
      </c>
      <c r="F412" s="144">
        <v>1</v>
      </c>
      <c r="G412" s="136">
        <v>110</v>
      </c>
      <c r="H412" s="136">
        <f t="shared" si="33"/>
        <v>110</v>
      </c>
      <c r="I412" s="182" t="s">
        <v>1311</v>
      </c>
      <c r="J412" s="136" t="s">
        <v>13</v>
      </c>
      <c r="K412" s="136" t="s">
        <v>1081</v>
      </c>
      <c r="L412" s="171"/>
    </row>
    <row r="413" s="9" customFormat="1" ht="16" customHeight="1" spans="1:12">
      <c r="A413" s="144">
        <v>20</v>
      </c>
      <c r="B413" s="49" t="s">
        <v>464</v>
      </c>
      <c r="C413" s="27" t="s">
        <v>485</v>
      </c>
      <c r="D413" s="49" t="s">
        <v>13</v>
      </c>
      <c r="E413" s="48" t="s">
        <v>14</v>
      </c>
      <c r="F413" s="49">
        <v>1</v>
      </c>
      <c r="G413" s="136">
        <v>110</v>
      </c>
      <c r="H413" s="27">
        <f t="shared" si="33"/>
        <v>110</v>
      </c>
      <c r="I413" s="49" t="s">
        <v>1312</v>
      </c>
      <c r="J413" s="27" t="s">
        <v>13</v>
      </c>
      <c r="K413" s="27" t="s">
        <v>925</v>
      </c>
      <c r="L413" s="168"/>
    </row>
    <row r="414" s="120" customFormat="1" ht="16" customHeight="1" spans="1:12">
      <c r="A414" s="144">
        <v>21</v>
      </c>
      <c r="B414" s="144" t="s">
        <v>464</v>
      </c>
      <c r="C414" s="145" t="s">
        <v>486</v>
      </c>
      <c r="D414" s="144" t="s">
        <v>21</v>
      </c>
      <c r="E414" s="48" t="s">
        <v>14</v>
      </c>
      <c r="F414" s="144">
        <v>1</v>
      </c>
      <c r="G414" s="136">
        <v>110</v>
      </c>
      <c r="H414" s="136">
        <f t="shared" si="33"/>
        <v>110</v>
      </c>
      <c r="I414" s="182" t="s">
        <v>1313</v>
      </c>
      <c r="J414" s="136" t="s">
        <v>13</v>
      </c>
      <c r="K414" s="136" t="s">
        <v>1025</v>
      </c>
      <c r="L414" s="171"/>
    </row>
    <row r="415" s="120" customFormat="1" ht="16" customHeight="1" spans="1:12">
      <c r="A415" s="144">
        <v>22</v>
      </c>
      <c r="B415" s="144" t="s">
        <v>464</v>
      </c>
      <c r="C415" s="145" t="s">
        <v>487</v>
      </c>
      <c r="D415" s="144" t="s">
        <v>13</v>
      </c>
      <c r="E415" s="48" t="s">
        <v>14</v>
      </c>
      <c r="F415" s="144">
        <v>1</v>
      </c>
      <c r="G415" s="136">
        <v>110</v>
      </c>
      <c r="H415" s="136">
        <f t="shared" si="33"/>
        <v>110</v>
      </c>
      <c r="I415" s="182" t="s">
        <v>1314</v>
      </c>
      <c r="J415" s="136" t="s">
        <v>13</v>
      </c>
      <c r="K415" s="136" t="s">
        <v>686</v>
      </c>
      <c r="L415" s="171"/>
    </row>
    <row r="416" s="120" customFormat="1" ht="16" customHeight="1" spans="1:12">
      <c r="A416" s="144">
        <v>23</v>
      </c>
      <c r="B416" s="144" t="s">
        <v>464</v>
      </c>
      <c r="C416" s="145" t="s">
        <v>488</v>
      </c>
      <c r="D416" s="144" t="s">
        <v>13</v>
      </c>
      <c r="E416" s="48" t="s">
        <v>14</v>
      </c>
      <c r="F416" s="144">
        <v>1</v>
      </c>
      <c r="G416" s="136">
        <v>110</v>
      </c>
      <c r="H416" s="136">
        <f t="shared" si="33"/>
        <v>110</v>
      </c>
      <c r="I416" s="182" t="s">
        <v>1315</v>
      </c>
      <c r="J416" s="136" t="s">
        <v>13</v>
      </c>
      <c r="K416" s="136" t="s">
        <v>945</v>
      </c>
      <c r="L416" s="171"/>
    </row>
    <row r="417" s="120" customFormat="1" ht="16" customHeight="1" spans="1:12">
      <c r="A417" s="144">
        <v>24</v>
      </c>
      <c r="B417" s="144" t="s">
        <v>464</v>
      </c>
      <c r="C417" s="145" t="s">
        <v>489</v>
      </c>
      <c r="D417" s="144" t="s">
        <v>13</v>
      </c>
      <c r="E417" s="48" t="s">
        <v>14</v>
      </c>
      <c r="F417" s="144">
        <v>1</v>
      </c>
      <c r="G417" s="136">
        <v>110</v>
      </c>
      <c r="H417" s="136">
        <f t="shared" si="33"/>
        <v>110</v>
      </c>
      <c r="I417" s="182" t="s">
        <v>1316</v>
      </c>
      <c r="J417" s="136" t="s">
        <v>13</v>
      </c>
      <c r="K417" s="136" t="s">
        <v>686</v>
      </c>
      <c r="L417" s="171"/>
    </row>
    <row r="418" s="120" customFormat="1" ht="16" customHeight="1" spans="1:12">
      <c r="A418" s="144">
        <v>25</v>
      </c>
      <c r="B418" s="144" t="s">
        <v>464</v>
      </c>
      <c r="C418" s="145" t="s">
        <v>490</v>
      </c>
      <c r="D418" s="144" t="s">
        <v>13</v>
      </c>
      <c r="E418" s="48" t="s">
        <v>14</v>
      </c>
      <c r="F418" s="144">
        <v>1</v>
      </c>
      <c r="G418" s="136">
        <v>110</v>
      </c>
      <c r="H418" s="136">
        <f t="shared" ref="H418:H427" si="34">G418*1</f>
        <v>110</v>
      </c>
      <c r="I418" s="182" t="s">
        <v>1316</v>
      </c>
      <c r="J418" s="136" t="s">
        <v>13</v>
      </c>
      <c r="K418" s="136" t="s">
        <v>686</v>
      </c>
      <c r="L418" s="171"/>
    </row>
    <row r="419" s="120" customFormat="1" ht="16" customHeight="1" spans="1:12">
      <c r="A419" s="144">
        <v>26</v>
      </c>
      <c r="B419" s="144" t="s">
        <v>464</v>
      </c>
      <c r="C419" s="158" t="s">
        <v>454</v>
      </c>
      <c r="D419" s="144" t="s">
        <v>13</v>
      </c>
      <c r="E419" s="48" t="s">
        <v>14</v>
      </c>
      <c r="F419" s="144">
        <v>2</v>
      </c>
      <c r="G419" s="136">
        <v>110</v>
      </c>
      <c r="H419" s="136">
        <f t="shared" si="34"/>
        <v>110</v>
      </c>
      <c r="I419" s="182" t="s">
        <v>1317</v>
      </c>
      <c r="J419" s="136" t="s">
        <v>13</v>
      </c>
      <c r="K419" s="136" t="s">
        <v>945</v>
      </c>
      <c r="L419" s="171"/>
    </row>
    <row r="420" s="120" customFormat="1" ht="16" customHeight="1" spans="1:12">
      <c r="A420" s="144">
        <v>27</v>
      </c>
      <c r="B420" s="144"/>
      <c r="C420" s="158" t="s">
        <v>492</v>
      </c>
      <c r="D420" s="144" t="s">
        <v>21</v>
      </c>
      <c r="E420" s="48" t="s">
        <v>14</v>
      </c>
      <c r="F420" s="144"/>
      <c r="G420" s="136">
        <v>110</v>
      </c>
      <c r="H420" s="136">
        <f t="shared" si="34"/>
        <v>110</v>
      </c>
      <c r="I420" s="182" t="s">
        <v>1317</v>
      </c>
      <c r="J420" s="136" t="s">
        <v>13</v>
      </c>
      <c r="K420" s="136" t="s">
        <v>1318</v>
      </c>
      <c r="L420" s="171"/>
    </row>
    <row r="421" s="120" customFormat="1" ht="16" customHeight="1" spans="1:12">
      <c r="A421" s="144">
        <v>28</v>
      </c>
      <c r="B421" s="144" t="s">
        <v>464</v>
      </c>
      <c r="C421" s="145" t="s">
        <v>493</v>
      </c>
      <c r="D421" s="144" t="s">
        <v>13</v>
      </c>
      <c r="E421" s="48" t="s">
        <v>14</v>
      </c>
      <c r="F421" s="144">
        <v>1</v>
      </c>
      <c r="G421" s="136">
        <v>110</v>
      </c>
      <c r="H421" s="136">
        <f t="shared" si="34"/>
        <v>110</v>
      </c>
      <c r="I421" s="182" t="s">
        <v>1319</v>
      </c>
      <c r="J421" s="136" t="s">
        <v>13</v>
      </c>
      <c r="K421" s="136" t="s">
        <v>945</v>
      </c>
      <c r="L421" s="171"/>
    </row>
    <row r="422" s="120" customFormat="1" ht="16" customHeight="1" spans="1:12">
      <c r="A422" s="144">
        <v>29</v>
      </c>
      <c r="B422" s="144" t="s">
        <v>464</v>
      </c>
      <c r="C422" s="145" t="s">
        <v>494</v>
      </c>
      <c r="D422" s="144" t="s">
        <v>13</v>
      </c>
      <c r="E422" s="48" t="s">
        <v>14</v>
      </c>
      <c r="F422" s="144">
        <v>1</v>
      </c>
      <c r="G422" s="136">
        <v>110</v>
      </c>
      <c r="H422" s="136">
        <f t="shared" si="34"/>
        <v>110</v>
      </c>
      <c r="I422" s="182" t="s">
        <v>1320</v>
      </c>
      <c r="J422" s="136" t="s">
        <v>13</v>
      </c>
      <c r="K422" s="136" t="s">
        <v>686</v>
      </c>
      <c r="L422" s="171"/>
    </row>
    <row r="423" s="120" customFormat="1" ht="16" customHeight="1" spans="1:12">
      <c r="A423" s="144">
        <v>30</v>
      </c>
      <c r="B423" s="144" t="s">
        <v>464</v>
      </c>
      <c r="C423" s="145" t="s">
        <v>495</v>
      </c>
      <c r="D423" s="144" t="s">
        <v>13</v>
      </c>
      <c r="E423" s="48" t="s">
        <v>14</v>
      </c>
      <c r="F423" s="144">
        <v>1</v>
      </c>
      <c r="G423" s="136">
        <v>110</v>
      </c>
      <c r="H423" s="136">
        <f t="shared" si="34"/>
        <v>110</v>
      </c>
      <c r="I423" s="182" t="s">
        <v>1321</v>
      </c>
      <c r="J423" s="136" t="s">
        <v>13</v>
      </c>
      <c r="K423" s="136" t="s">
        <v>930</v>
      </c>
      <c r="L423" s="171"/>
    </row>
    <row r="424" s="120" customFormat="1" ht="16" customHeight="1" spans="1:12">
      <c r="A424" s="144">
        <v>31</v>
      </c>
      <c r="B424" s="144" t="s">
        <v>464</v>
      </c>
      <c r="C424" s="145" t="s">
        <v>496</v>
      </c>
      <c r="D424" s="144" t="s">
        <v>13</v>
      </c>
      <c r="E424" s="48" t="s">
        <v>14</v>
      </c>
      <c r="F424" s="144">
        <v>1</v>
      </c>
      <c r="G424" s="136">
        <v>110</v>
      </c>
      <c r="H424" s="136">
        <f t="shared" si="34"/>
        <v>110</v>
      </c>
      <c r="I424" s="182" t="s">
        <v>1322</v>
      </c>
      <c r="J424" s="136" t="s">
        <v>13</v>
      </c>
      <c r="K424" s="136" t="s">
        <v>1053</v>
      </c>
      <c r="L424" s="171"/>
    </row>
    <row r="425" s="120" customFormat="1" ht="16" customHeight="1" spans="1:12">
      <c r="A425" s="144">
        <v>32</v>
      </c>
      <c r="B425" s="144" t="s">
        <v>464</v>
      </c>
      <c r="C425" s="145" t="s">
        <v>497</v>
      </c>
      <c r="D425" s="144" t="s">
        <v>13</v>
      </c>
      <c r="E425" s="48" t="s">
        <v>14</v>
      </c>
      <c r="F425" s="144">
        <v>1</v>
      </c>
      <c r="G425" s="136">
        <v>110</v>
      </c>
      <c r="H425" s="136">
        <f t="shared" si="34"/>
        <v>110</v>
      </c>
      <c r="I425" s="182" t="s">
        <v>1323</v>
      </c>
      <c r="J425" s="136" t="s">
        <v>13</v>
      </c>
      <c r="K425" s="136" t="s">
        <v>904</v>
      </c>
      <c r="L425" s="171"/>
    </row>
    <row r="426" s="120" customFormat="1" ht="16" customHeight="1" spans="1:12">
      <c r="A426" s="144">
        <v>33</v>
      </c>
      <c r="B426" s="144" t="s">
        <v>464</v>
      </c>
      <c r="C426" s="145" t="s">
        <v>498</v>
      </c>
      <c r="D426" s="144" t="s">
        <v>13</v>
      </c>
      <c r="E426" s="48" t="s">
        <v>14</v>
      </c>
      <c r="F426" s="144">
        <v>1</v>
      </c>
      <c r="G426" s="136">
        <v>110</v>
      </c>
      <c r="H426" s="136">
        <f t="shared" si="34"/>
        <v>110</v>
      </c>
      <c r="I426" s="182" t="s">
        <v>1324</v>
      </c>
      <c r="J426" s="136" t="s">
        <v>13</v>
      </c>
      <c r="K426" s="136" t="s">
        <v>930</v>
      </c>
      <c r="L426" s="171"/>
    </row>
    <row r="427" s="9" customFormat="1" ht="16" customHeight="1" spans="1:12">
      <c r="A427" s="144">
        <v>34</v>
      </c>
      <c r="B427" s="48" t="s">
        <v>464</v>
      </c>
      <c r="C427" s="48" t="s">
        <v>499</v>
      </c>
      <c r="D427" s="48" t="s">
        <v>13</v>
      </c>
      <c r="E427" s="48" t="s">
        <v>14</v>
      </c>
      <c r="F427" s="49">
        <v>1</v>
      </c>
      <c r="G427" s="27">
        <v>110</v>
      </c>
      <c r="H427" s="27">
        <f t="shared" si="34"/>
        <v>110</v>
      </c>
      <c r="I427" s="48" t="s">
        <v>1325</v>
      </c>
      <c r="J427" s="48" t="s">
        <v>21</v>
      </c>
      <c r="K427" s="48" t="s">
        <v>910</v>
      </c>
      <c r="L427" s="168"/>
    </row>
    <row r="428" s="120" customFormat="1" ht="16" customHeight="1" spans="1:12">
      <c r="A428" s="144">
        <v>35</v>
      </c>
      <c r="B428" s="144" t="s">
        <v>464</v>
      </c>
      <c r="C428" s="145" t="s">
        <v>24</v>
      </c>
      <c r="D428" s="144" t="s">
        <v>13</v>
      </c>
      <c r="E428" s="48" t="s">
        <v>14</v>
      </c>
      <c r="F428" s="144">
        <v>1</v>
      </c>
      <c r="G428" s="136">
        <v>110</v>
      </c>
      <c r="H428" s="136">
        <f t="shared" ref="H428:H439" si="35">G428*1</f>
        <v>110</v>
      </c>
      <c r="I428" s="182" t="s">
        <v>1326</v>
      </c>
      <c r="J428" s="136" t="s">
        <v>13</v>
      </c>
      <c r="K428" s="136" t="s">
        <v>686</v>
      </c>
      <c r="L428" s="171"/>
    </row>
    <row r="429" s="120" customFormat="1" ht="16" customHeight="1" spans="1:12">
      <c r="A429" s="144">
        <v>36</v>
      </c>
      <c r="B429" s="144" t="s">
        <v>464</v>
      </c>
      <c r="C429" s="145" t="s">
        <v>500</v>
      </c>
      <c r="D429" s="144" t="s">
        <v>13</v>
      </c>
      <c r="E429" s="48" t="s">
        <v>14</v>
      </c>
      <c r="F429" s="144">
        <v>1</v>
      </c>
      <c r="G429" s="136">
        <v>110</v>
      </c>
      <c r="H429" s="136">
        <f t="shared" si="35"/>
        <v>110</v>
      </c>
      <c r="I429" s="182" t="s">
        <v>1327</v>
      </c>
      <c r="J429" s="136" t="s">
        <v>13</v>
      </c>
      <c r="K429" s="136" t="s">
        <v>686</v>
      </c>
      <c r="L429" s="171"/>
    </row>
    <row r="430" s="120" customFormat="1" ht="16" customHeight="1" spans="1:12">
      <c r="A430" s="144">
        <v>37</v>
      </c>
      <c r="B430" s="144" t="s">
        <v>464</v>
      </c>
      <c r="C430" s="145" t="s">
        <v>501</v>
      </c>
      <c r="D430" s="144" t="s">
        <v>13</v>
      </c>
      <c r="E430" s="48" t="s">
        <v>14</v>
      </c>
      <c r="F430" s="144">
        <v>1</v>
      </c>
      <c r="G430" s="136">
        <v>110</v>
      </c>
      <c r="H430" s="136">
        <f t="shared" si="35"/>
        <v>110</v>
      </c>
      <c r="I430" s="182" t="s">
        <v>1328</v>
      </c>
      <c r="J430" s="136" t="s">
        <v>13</v>
      </c>
      <c r="K430" s="136" t="s">
        <v>945</v>
      </c>
      <c r="L430" s="171"/>
    </row>
    <row r="431" s="120" customFormat="1" ht="16" customHeight="1" spans="1:12">
      <c r="A431" s="144">
        <v>38</v>
      </c>
      <c r="B431" s="144" t="s">
        <v>464</v>
      </c>
      <c r="C431" s="145" t="s">
        <v>502</v>
      </c>
      <c r="D431" s="144" t="s">
        <v>13</v>
      </c>
      <c r="E431" s="48" t="s">
        <v>14</v>
      </c>
      <c r="F431" s="144">
        <v>1</v>
      </c>
      <c r="G431" s="136">
        <v>110</v>
      </c>
      <c r="H431" s="136">
        <f t="shared" si="35"/>
        <v>110</v>
      </c>
      <c r="I431" s="182" t="s">
        <v>1329</v>
      </c>
      <c r="J431" s="136" t="s">
        <v>13</v>
      </c>
      <c r="K431" s="136" t="s">
        <v>686</v>
      </c>
      <c r="L431" s="171"/>
    </row>
    <row r="432" s="9" customFormat="1" ht="16" customHeight="1" spans="1:12">
      <c r="A432" s="144">
        <v>39</v>
      </c>
      <c r="B432" s="27" t="s">
        <v>464</v>
      </c>
      <c r="C432" s="48" t="s">
        <v>503</v>
      </c>
      <c r="D432" s="48" t="s">
        <v>13</v>
      </c>
      <c r="E432" s="48" t="s">
        <v>18</v>
      </c>
      <c r="F432" s="49">
        <v>1</v>
      </c>
      <c r="G432" s="150">
        <v>375</v>
      </c>
      <c r="H432" s="27">
        <f t="shared" si="35"/>
        <v>375</v>
      </c>
      <c r="I432" s="49" t="s">
        <v>1330</v>
      </c>
      <c r="J432" s="49" t="s">
        <v>13</v>
      </c>
      <c r="K432" s="49" t="s">
        <v>686</v>
      </c>
      <c r="L432" s="168"/>
    </row>
    <row r="433" s="9" customFormat="1" ht="16" customHeight="1" spans="1:12">
      <c r="A433" s="144">
        <v>40</v>
      </c>
      <c r="B433" s="27" t="s">
        <v>464</v>
      </c>
      <c r="C433" s="48" t="s">
        <v>504</v>
      </c>
      <c r="D433" s="48" t="s">
        <v>13</v>
      </c>
      <c r="E433" s="48" t="s">
        <v>14</v>
      </c>
      <c r="F433" s="49">
        <v>1</v>
      </c>
      <c r="G433" s="136">
        <v>110</v>
      </c>
      <c r="H433" s="27">
        <f t="shared" si="35"/>
        <v>110</v>
      </c>
      <c r="I433" s="49" t="s">
        <v>1331</v>
      </c>
      <c r="J433" s="49" t="s">
        <v>21</v>
      </c>
      <c r="K433" s="49" t="s">
        <v>1138</v>
      </c>
      <c r="L433" s="168"/>
    </row>
    <row r="434" s="120" customFormat="1" ht="16" customHeight="1" spans="1:12">
      <c r="A434" s="144">
        <v>41</v>
      </c>
      <c r="B434" s="144" t="s">
        <v>464</v>
      </c>
      <c r="C434" s="145" t="s">
        <v>505</v>
      </c>
      <c r="D434" s="144" t="s">
        <v>21</v>
      </c>
      <c r="E434" s="48" t="s">
        <v>14</v>
      </c>
      <c r="F434" s="144">
        <v>1</v>
      </c>
      <c r="G434" s="136">
        <v>110</v>
      </c>
      <c r="H434" s="136">
        <f t="shared" si="35"/>
        <v>110</v>
      </c>
      <c r="I434" s="182" t="s">
        <v>1332</v>
      </c>
      <c r="J434" s="136" t="s">
        <v>13</v>
      </c>
      <c r="K434" s="136" t="s">
        <v>1025</v>
      </c>
      <c r="L434" s="171"/>
    </row>
    <row r="435" s="120" customFormat="1" ht="16" customHeight="1" spans="1:12">
      <c r="A435" s="144">
        <v>42</v>
      </c>
      <c r="B435" s="144" t="s">
        <v>464</v>
      </c>
      <c r="C435" s="145" t="s">
        <v>506</v>
      </c>
      <c r="D435" s="144" t="s">
        <v>13</v>
      </c>
      <c r="E435" s="48" t="s">
        <v>14</v>
      </c>
      <c r="F435" s="144">
        <v>1</v>
      </c>
      <c r="G435" s="136">
        <v>110</v>
      </c>
      <c r="H435" s="136">
        <f t="shared" si="35"/>
        <v>110</v>
      </c>
      <c r="I435" s="182" t="s">
        <v>1333</v>
      </c>
      <c r="J435" s="136" t="s">
        <v>13</v>
      </c>
      <c r="K435" s="136" t="s">
        <v>1081</v>
      </c>
      <c r="L435" s="171"/>
    </row>
    <row r="436" s="9" customFormat="1" ht="16" customHeight="1" spans="1:12">
      <c r="A436" s="144">
        <v>43</v>
      </c>
      <c r="B436" s="104" t="s">
        <v>464</v>
      </c>
      <c r="C436" s="27" t="s">
        <v>506</v>
      </c>
      <c r="D436" s="104" t="s">
        <v>13</v>
      </c>
      <c r="E436" s="27" t="s">
        <v>14</v>
      </c>
      <c r="F436" s="49">
        <v>1</v>
      </c>
      <c r="G436" s="136">
        <v>110</v>
      </c>
      <c r="H436" s="136">
        <f t="shared" si="35"/>
        <v>110</v>
      </c>
      <c r="I436" s="49" t="s">
        <v>1334</v>
      </c>
      <c r="J436" s="27" t="s">
        <v>13</v>
      </c>
      <c r="K436" s="49" t="s">
        <v>686</v>
      </c>
      <c r="L436" s="168"/>
    </row>
    <row r="437" s="9" customFormat="1" ht="16" customHeight="1" spans="1:12">
      <c r="A437" s="144">
        <v>44</v>
      </c>
      <c r="B437" s="82" t="s">
        <v>464</v>
      </c>
      <c r="C437" s="82" t="s">
        <v>508</v>
      </c>
      <c r="D437" s="82" t="s">
        <v>13</v>
      </c>
      <c r="E437" s="27" t="s">
        <v>14</v>
      </c>
      <c r="F437" s="49">
        <v>1</v>
      </c>
      <c r="G437" s="27">
        <v>110</v>
      </c>
      <c r="H437" s="27">
        <f t="shared" si="35"/>
        <v>110</v>
      </c>
      <c r="I437" s="82" t="s">
        <v>1335</v>
      </c>
      <c r="J437" s="48" t="s">
        <v>13</v>
      </c>
      <c r="K437" s="104" t="s">
        <v>686</v>
      </c>
      <c r="L437" s="168"/>
    </row>
    <row r="438" s="120" customFormat="1" ht="16" customHeight="1" spans="1:12">
      <c r="A438" s="144">
        <v>45</v>
      </c>
      <c r="B438" s="144" t="s">
        <v>464</v>
      </c>
      <c r="C438" s="145" t="s">
        <v>509</v>
      </c>
      <c r="D438" s="144" t="s">
        <v>13</v>
      </c>
      <c r="E438" s="48" t="s">
        <v>14</v>
      </c>
      <c r="F438" s="144">
        <v>1</v>
      </c>
      <c r="G438" s="136">
        <v>110</v>
      </c>
      <c r="H438" s="136">
        <f t="shared" si="35"/>
        <v>110</v>
      </c>
      <c r="I438" s="182" t="s">
        <v>1336</v>
      </c>
      <c r="J438" s="136" t="s">
        <v>13</v>
      </c>
      <c r="K438" s="182" t="s">
        <v>686</v>
      </c>
      <c r="L438" s="171"/>
    </row>
    <row r="439" s="120" customFormat="1" ht="16" customHeight="1" spans="1:12">
      <c r="A439" s="144">
        <v>46</v>
      </c>
      <c r="B439" s="144" t="s">
        <v>464</v>
      </c>
      <c r="C439" s="145" t="s">
        <v>510</v>
      </c>
      <c r="D439" s="144" t="s">
        <v>13</v>
      </c>
      <c r="E439" s="48" t="s">
        <v>14</v>
      </c>
      <c r="F439" s="144">
        <v>1</v>
      </c>
      <c r="G439" s="136">
        <v>110</v>
      </c>
      <c r="H439" s="136">
        <f t="shared" si="35"/>
        <v>110</v>
      </c>
      <c r="I439" s="182" t="s">
        <v>806</v>
      </c>
      <c r="J439" s="136" t="s">
        <v>13</v>
      </c>
      <c r="K439" s="182" t="s">
        <v>686</v>
      </c>
      <c r="L439" s="171"/>
    </row>
    <row r="440" s="120" customFormat="1" ht="16" customHeight="1" spans="1:12">
      <c r="A440" s="144">
        <v>47</v>
      </c>
      <c r="B440" s="144" t="s">
        <v>464</v>
      </c>
      <c r="C440" s="145" t="s">
        <v>511</v>
      </c>
      <c r="D440" s="144" t="s">
        <v>13</v>
      </c>
      <c r="E440" s="48" t="s">
        <v>14</v>
      </c>
      <c r="F440" s="144">
        <v>1</v>
      </c>
      <c r="G440" s="136">
        <v>110</v>
      </c>
      <c r="H440" s="136">
        <f t="shared" ref="H440:H445" si="36">G440*1</f>
        <v>110</v>
      </c>
      <c r="I440" s="182" t="s">
        <v>511</v>
      </c>
      <c r="J440" s="136" t="s">
        <v>13</v>
      </c>
      <c r="K440" s="182" t="s">
        <v>686</v>
      </c>
      <c r="L440" s="171"/>
    </row>
    <row r="441" s="120" customFormat="1" ht="16" customHeight="1" spans="1:12">
      <c r="A441" s="144">
        <v>48</v>
      </c>
      <c r="B441" s="144" t="s">
        <v>464</v>
      </c>
      <c r="C441" s="145" t="s">
        <v>512</v>
      </c>
      <c r="D441" s="144" t="s">
        <v>13</v>
      </c>
      <c r="E441" s="48" t="s">
        <v>14</v>
      </c>
      <c r="F441" s="144">
        <v>1</v>
      </c>
      <c r="G441" s="136">
        <v>110</v>
      </c>
      <c r="H441" s="136">
        <f t="shared" si="36"/>
        <v>110</v>
      </c>
      <c r="I441" s="182" t="s">
        <v>1337</v>
      </c>
      <c r="J441" s="136" t="s">
        <v>13</v>
      </c>
      <c r="K441" s="182" t="s">
        <v>686</v>
      </c>
      <c r="L441" s="171"/>
    </row>
    <row r="442" s="120" customFormat="1" ht="16" customHeight="1" spans="1:12">
      <c r="A442" s="144">
        <v>49</v>
      </c>
      <c r="B442" s="144" t="s">
        <v>464</v>
      </c>
      <c r="C442" s="145" t="s">
        <v>513</v>
      </c>
      <c r="D442" s="144" t="s">
        <v>13</v>
      </c>
      <c r="E442" s="48" t="s">
        <v>14</v>
      </c>
      <c r="F442" s="144">
        <v>1</v>
      </c>
      <c r="G442" s="136">
        <v>110</v>
      </c>
      <c r="H442" s="136">
        <f t="shared" si="36"/>
        <v>110</v>
      </c>
      <c r="I442" s="182" t="s">
        <v>420</v>
      </c>
      <c r="J442" s="136" t="s">
        <v>21</v>
      </c>
      <c r="K442" s="136" t="s">
        <v>910</v>
      </c>
      <c r="L442" s="171"/>
    </row>
    <row r="443" s="120" customFormat="1" ht="16" customHeight="1" spans="1:12">
      <c r="A443" s="144">
        <v>50</v>
      </c>
      <c r="B443" s="144" t="s">
        <v>464</v>
      </c>
      <c r="C443" s="145" t="s">
        <v>514</v>
      </c>
      <c r="D443" s="144" t="s">
        <v>13</v>
      </c>
      <c r="E443" s="48" t="s">
        <v>14</v>
      </c>
      <c r="F443" s="144">
        <v>1</v>
      </c>
      <c r="G443" s="136">
        <v>110</v>
      </c>
      <c r="H443" s="136">
        <f t="shared" si="36"/>
        <v>110</v>
      </c>
      <c r="I443" s="182" t="s">
        <v>1338</v>
      </c>
      <c r="J443" s="136" t="s">
        <v>13</v>
      </c>
      <c r="K443" s="136" t="s">
        <v>686</v>
      </c>
      <c r="L443" s="171"/>
    </row>
    <row r="444" s="9" customFormat="1" ht="16" customHeight="1" spans="1:12">
      <c r="A444" s="144">
        <v>51</v>
      </c>
      <c r="B444" s="104" t="s">
        <v>464</v>
      </c>
      <c r="C444" s="104" t="s">
        <v>515</v>
      </c>
      <c r="D444" s="104" t="s">
        <v>13</v>
      </c>
      <c r="E444" s="104" t="s">
        <v>14</v>
      </c>
      <c r="F444" s="104">
        <v>1</v>
      </c>
      <c r="G444" s="136">
        <v>110</v>
      </c>
      <c r="H444" s="136">
        <f t="shared" si="36"/>
        <v>110</v>
      </c>
      <c r="I444" s="49" t="s">
        <v>516</v>
      </c>
      <c r="J444" s="27" t="s">
        <v>13</v>
      </c>
      <c r="K444" s="27" t="s">
        <v>686</v>
      </c>
      <c r="L444" s="168"/>
    </row>
    <row r="445" s="9" customFormat="1" ht="16" customHeight="1" spans="1:12">
      <c r="A445" s="144">
        <v>52</v>
      </c>
      <c r="B445" s="140" t="s">
        <v>464</v>
      </c>
      <c r="C445" s="140" t="s">
        <v>516</v>
      </c>
      <c r="D445" s="140" t="s">
        <v>13</v>
      </c>
      <c r="E445" s="48" t="s">
        <v>14</v>
      </c>
      <c r="F445" s="49">
        <v>1</v>
      </c>
      <c r="G445" s="136">
        <v>110</v>
      </c>
      <c r="H445" s="27">
        <f t="shared" si="36"/>
        <v>110</v>
      </c>
      <c r="I445" s="82" t="s">
        <v>1339</v>
      </c>
      <c r="J445" s="82" t="s">
        <v>13</v>
      </c>
      <c r="K445" s="47" t="s">
        <v>945</v>
      </c>
      <c r="L445" s="168"/>
    </row>
    <row r="446" s="9" customFormat="1" ht="16" customHeight="1" spans="1:12">
      <c r="A446" s="144">
        <v>53</v>
      </c>
      <c r="B446" s="49" t="s">
        <v>464</v>
      </c>
      <c r="C446" s="27" t="s">
        <v>517</v>
      </c>
      <c r="D446" s="49" t="s">
        <v>13</v>
      </c>
      <c r="E446" s="48" t="s">
        <v>14</v>
      </c>
      <c r="F446" s="49">
        <v>1</v>
      </c>
      <c r="G446" s="136">
        <v>110</v>
      </c>
      <c r="H446" s="136">
        <f t="shared" ref="H446:H451" si="37">G446*1</f>
        <v>110</v>
      </c>
      <c r="I446" s="49" t="s">
        <v>1340</v>
      </c>
      <c r="J446" s="136" t="s">
        <v>13</v>
      </c>
      <c r="K446" s="27" t="s">
        <v>945</v>
      </c>
      <c r="L446" s="168"/>
    </row>
    <row r="447" s="120" customFormat="1" ht="16" customHeight="1" spans="1:12">
      <c r="A447" s="144">
        <v>54</v>
      </c>
      <c r="B447" s="144" t="s">
        <v>464</v>
      </c>
      <c r="C447" s="145" t="s">
        <v>518</v>
      </c>
      <c r="D447" s="144" t="s">
        <v>13</v>
      </c>
      <c r="E447" s="48" t="s">
        <v>14</v>
      </c>
      <c r="F447" s="144">
        <v>1</v>
      </c>
      <c r="G447" s="136">
        <v>110</v>
      </c>
      <c r="H447" s="136">
        <f t="shared" si="37"/>
        <v>110</v>
      </c>
      <c r="I447" s="182" t="s">
        <v>1341</v>
      </c>
      <c r="J447" s="136" t="s">
        <v>13</v>
      </c>
      <c r="K447" s="136" t="s">
        <v>945</v>
      </c>
      <c r="L447" s="171"/>
    </row>
    <row r="448" s="120" customFormat="1" ht="16" customHeight="1" spans="1:12">
      <c r="A448" s="144">
        <v>55</v>
      </c>
      <c r="B448" s="144" t="s">
        <v>464</v>
      </c>
      <c r="C448" s="145" t="s">
        <v>519</v>
      </c>
      <c r="D448" s="144" t="s">
        <v>13</v>
      </c>
      <c r="E448" s="48" t="s">
        <v>14</v>
      </c>
      <c r="F448" s="144">
        <v>1</v>
      </c>
      <c r="G448" s="136">
        <v>110</v>
      </c>
      <c r="H448" s="136">
        <f t="shared" si="37"/>
        <v>110</v>
      </c>
      <c r="I448" s="182" t="s">
        <v>1342</v>
      </c>
      <c r="J448" s="136" t="s">
        <v>13</v>
      </c>
      <c r="K448" s="136" t="s">
        <v>686</v>
      </c>
      <c r="L448" s="171"/>
    </row>
    <row r="449" s="120" customFormat="1" ht="16" customHeight="1" spans="1:12">
      <c r="A449" s="144">
        <v>56</v>
      </c>
      <c r="B449" s="144" t="s">
        <v>464</v>
      </c>
      <c r="C449" s="145" t="s">
        <v>520</v>
      </c>
      <c r="D449" s="144" t="s">
        <v>13</v>
      </c>
      <c r="E449" s="48" t="s">
        <v>14</v>
      </c>
      <c r="F449" s="144">
        <v>1</v>
      </c>
      <c r="G449" s="136">
        <v>110</v>
      </c>
      <c r="H449" s="136">
        <f t="shared" si="37"/>
        <v>110</v>
      </c>
      <c r="I449" s="182" t="s">
        <v>1343</v>
      </c>
      <c r="J449" s="136" t="s">
        <v>13</v>
      </c>
      <c r="K449" s="136" t="s">
        <v>945</v>
      </c>
      <c r="L449" s="171"/>
    </row>
    <row r="450" s="9" customFormat="1" ht="16" customHeight="1" spans="1:12">
      <c r="A450" s="144">
        <v>57</v>
      </c>
      <c r="B450" s="104" t="s">
        <v>464</v>
      </c>
      <c r="C450" s="48" t="s">
        <v>521</v>
      </c>
      <c r="D450" s="104" t="s">
        <v>21</v>
      </c>
      <c r="E450" s="104" t="s">
        <v>14</v>
      </c>
      <c r="F450" s="104">
        <v>1</v>
      </c>
      <c r="G450" s="136">
        <v>110</v>
      </c>
      <c r="H450" s="136">
        <f t="shared" si="37"/>
        <v>110</v>
      </c>
      <c r="I450" s="235" t="s">
        <v>1344</v>
      </c>
      <c r="J450" s="27" t="s">
        <v>13</v>
      </c>
      <c r="K450" s="27" t="s">
        <v>1002</v>
      </c>
      <c r="L450" s="168"/>
    </row>
    <row r="451" s="9" customFormat="1" ht="16" customHeight="1" spans="1:12">
      <c r="A451" s="144">
        <v>58</v>
      </c>
      <c r="B451" s="82" t="s">
        <v>464</v>
      </c>
      <c r="C451" s="209" t="s">
        <v>523</v>
      </c>
      <c r="D451" s="82" t="s">
        <v>13</v>
      </c>
      <c r="E451" s="104" t="s">
        <v>14</v>
      </c>
      <c r="F451" s="104">
        <v>1</v>
      </c>
      <c r="G451" s="27">
        <v>110</v>
      </c>
      <c r="H451" s="27">
        <f t="shared" si="37"/>
        <v>110</v>
      </c>
      <c r="I451" s="82" t="s">
        <v>1345</v>
      </c>
      <c r="J451" s="48" t="s">
        <v>21</v>
      </c>
      <c r="K451" s="104" t="s">
        <v>908</v>
      </c>
      <c r="L451" s="168"/>
    </row>
    <row r="452" s="120" customFormat="1" ht="16" customHeight="1" spans="1:12">
      <c r="A452" s="144">
        <v>59</v>
      </c>
      <c r="B452" s="144" t="s">
        <v>464</v>
      </c>
      <c r="C452" s="145" t="s">
        <v>525</v>
      </c>
      <c r="D452" s="144" t="s">
        <v>13</v>
      </c>
      <c r="E452" s="48" t="s">
        <v>14</v>
      </c>
      <c r="F452" s="144">
        <v>1</v>
      </c>
      <c r="G452" s="136">
        <v>110</v>
      </c>
      <c r="H452" s="136">
        <f t="shared" ref="H452:H466" si="38">G452*1</f>
        <v>110</v>
      </c>
      <c r="I452" s="182" t="s">
        <v>1346</v>
      </c>
      <c r="J452" s="136" t="s">
        <v>13</v>
      </c>
      <c r="K452" s="182" t="s">
        <v>686</v>
      </c>
      <c r="L452" s="171"/>
    </row>
    <row r="453" s="120" customFormat="1" ht="16" customHeight="1" spans="1:12">
      <c r="A453" s="144">
        <v>60</v>
      </c>
      <c r="B453" s="144" t="s">
        <v>464</v>
      </c>
      <c r="C453" s="145" t="s">
        <v>526</v>
      </c>
      <c r="D453" s="144" t="s">
        <v>13</v>
      </c>
      <c r="E453" s="48" t="s">
        <v>14</v>
      </c>
      <c r="F453" s="144">
        <v>1</v>
      </c>
      <c r="G453" s="136">
        <v>110</v>
      </c>
      <c r="H453" s="136">
        <f t="shared" si="38"/>
        <v>110</v>
      </c>
      <c r="I453" s="182" t="s">
        <v>1347</v>
      </c>
      <c r="J453" s="136" t="s">
        <v>13</v>
      </c>
      <c r="K453" s="182" t="s">
        <v>686</v>
      </c>
      <c r="L453" s="171"/>
    </row>
    <row r="454" s="120" customFormat="1" ht="16" customHeight="1" spans="1:12">
      <c r="A454" s="144">
        <v>61</v>
      </c>
      <c r="B454" s="144" t="s">
        <v>464</v>
      </c>
      <c r="C454" s="145" t="s">
        <v>527</v>
      </c>
      <c r="D454" s="144" t="s">
        <v>13</v>
      </c>
      <c r="E454" s="48" t="s">
        <v>14</v>
      </c>
      <c r="F454" s="144">
        <v>1</v>
      </c>
      <c r="G454" s="136">
        <v>110</v>
      </c>
      <c r="H454" s="136">
        <f t="shared" si="38"/>
        <v>110</v>
      </c>
      <c r="I454" s="182" t="s">
        <v>1348</v>
      </c>
      <c r="J454" s="136" t="s">
        <v>13</v>
      </c>
      <c r="K454" s="182" t="s">
        <v>686</v>
      </c>
      <c r="L454" s="171"/>
    </row>
    <row r="455" s="120" customFormat="1" ht="16" customHeight="1" spans="1:12">
      <c r="A455" s="144">
        <v>62</v>
      </c>
      <c r="B455" s="144" t="s">
        <v>464</v>
      </c>
      <c r="C455" s="145" t="s">
        <v>528</v>
      </c>
      <c r="D455" s="144" t="s">
        <v>13</v>
      </c>
      <c r="E455" s="48" t="s">
        <v>14</v>
      </c>
      <c r="F455" s="144">
        <v>1</v>
      </c>
      <c r="G455" s="136">
        <v>110</v>
      </c>
      <c r="H455" s="136">
        <f t="shared" si="38"/>
        <v>110</v>
      </c>
      <c r="I455" s="182" t="s">
        <v>1349</v>
      </c>
      <c r="J455" s="136" t="s">
        <v>13</v>
      </c>
      <c r="K455" s="136" t="s">
        <v>945</v>
      </c>
      <c r="L455" s="171"/>
    </row>
    <row r="456" s="120" customFormat="1" ht="16" customHeight="1" spans="1:12">
      <c r="A456" s="144">
        <v>63</v>
      </c>
      <c r="B456" s="144" t="s">
        <v>464</v>
      </c>
      <c r="C456" s="145" t="s">
        <v>529</v>
      </c>
      <c r="D456" s="144" t="s">
        <v>13</v>
      </c>
      <c r="E456" s="48" t="s">
        <v>14</v>
      </c>
      <c r="F456" s="144">
        <v>1</v>
      </c>
      <c r="G456" s="136">
        <v>110</v>
      </c>
      <c r="H456" s="136">
        <f t="shared" si="38"/>
        <v>110</v>
      </c>
      <c r="I456" s="182" t="s">
        <v>1350</v>
      </c>
      <c r="J456" s="136" t="s">
        <v>13</v>
      </c>
      <c r="K456" s="136" t="s">
        <v>686</v>
      </c>
      <c r="L456" s="171"/>
    </row>
    <row r="457" s="9" customFormat="1" ht="16" customHeight="1" spans="1:12">
      <c r="A457" s="144">
        <v>64</v>
      </c>
      <c r="B457" s="104" t="s">
        <v>464</v>
      </c>
      <c r="C457" s="49" t="s">
        <v>530</v>
      </c>
      <c r="D457" s="104" t="s">
        <v>13</v>
      </c>
      <c r="E457" s="104" t="s">
        <v>14</v>
      </c>
      <c r="F457" s="49">
        <v>1</v>
      </c>
      <c r="G457" s="136">
        <v>110</v>
      </c>
      <c r="H457" s="27">
        <f t="shared" si="38"/>
        <v>110</v>
      </c>
      <c r="I457" s="49" t="s">
        <v>1351</v>
      </c>
      <c r="J457" s="27" t="s">
        <v>13</v>
      </c>
      <c r="K457" s="27" t="s">
        <v>686</v>
      </c>
      <c r="L457" s="168"/>
    </row>
    <row r="458" s="9" customFormat="1" ht="16" customHeight="1" spans="1:12">
      <c r="A458" s="144">
        <v>65</v>
      </c>
      <c r="B458" s="48" t="s">
        <v>464</v>
      </c>
      <c r="C458" s="48" t="s">
        <v>531</v>
      </c>
      <c r="D458" s="48" t="s">
        <v>13</v>
      </c>
      <c r="E458" s="48" t="s">
        <v>14</v>
      </c>
      <c r="F458" s="49">
        <v>1</v>
      </c>
      <c r="G458" s="136">
        <v>110</v>
      </c>
      <c r="H458" s="136">
        <f t="shared" si="38"/>
        <v>110</v>
      </c>
      <c r="I458" s="49" t="s">
        <v>1352</v>
      </c>
      <c r="J458" s="27" t="s">
        <v>13</v>
      </c>
      <c r="K458" s="27" t="s">
        <v>686</v>
      </c>
      <c r="L458" s="168"/>
    </row>
    <row r="459" s="9" customFormat="1" ht="16" customHeight="1" spans="1:12">
      <c r="A459" s="144">
        <v>66</v>
      </c>
      <c r="B459" s="27" t="s">
        <v>464</v>
      </c>
      <c r="C459" s="27" t="s">
        <v>532</v>
      </c>
      <c r="D459" s="27" t="s">
        <v>13</v>
      </c>
      <c r="E459" s="48" t="s">
        <v>14</v>
      </c>
      <c r="F459" s="49">
        <v>1</v>
      </c>
      <c r="G459" s="136">
        <v>110</v>
      </c>
      <c r="H459" s="27">
        <f t="shared" si="38"/>
        <v>110</v>
      </c>
      <c r="I459" s="49"/>
      <c r="J459" s="27"/>
      <c r="K459" s="27"/>
      <c r="L459" s="168"/>
    </row>
    <row r="460" s="9" customFormat="1" ht="16" customHeight="1" spans="1:12">
      <c r="A460" s="144">
        <v>67</v>
      </c>
      <c r="B460" s="146" t="s">
        <v>464</v>
      </c>
      <c r="C460" s="146" t="s">
        <v>534</v>
      </c>
      <c r="D460" s="146" t="s">
        <v>13</v>
      </c>
      <c r="E460" s="48" t="s">
        <v>14</v>
      </c>
      <c r="F460" s="49">
        <v>1</v>
      </c>
      <c r="G460" s="136">
        <v>110</v>
      </c>
      <c r="H460" s="27">
        <f t="shared" si="38"/>
        <v>110</v>
      </c>
      <c r="I460" s="49" t="s">
        <v>1353</v>
      </c>
      <c r="J460" s="49" t="s">
        <v>21</v>
      </c>
      <c r="K460" s="49" t="s">
        <v>927</v>
      </c>
      <c r="L460" s="168"/>
    </row>
    <row r="461" s="9" customFormat="1" ht="16" customHeight="1" spans="1:12">
      <c r="A461" s="144">
        <v>68</v>
      </c>
      <c r="B461" s="140" t="s">
        <v>464</v>
      </c>
      <c r="C461" s="140" t="s">
        <v>535</v>
      </c>
      <c r="D461" s="140" t="s">
        <v>13</v>
      </c>
      <c r="E461" s="48" t="s">
        <v>14</v>
      </c>
      <c r="F461" s="49">
        <v>1</v>
      </c>
      <c r="G461" s="136">
        <v>110</v>
      </c>
      <c r="H461" s="27">
        <f t="shared" si="38"/>
        <v>110</v>
      </c>
      <c r="I461" s="82" t="s">
        <v>1354</v>
      </c>
      <c r="J461" s="82" t="s">
        <v>13</v>
      </c>
      <c r="K461" s="47" t="s">
        <v>945</v>
      </c>
      <c r="L461" s="168"/>
    </row>
    <row r="462" s="9" customFormat="1" ht="16" customHeight="1" spans="1:12">
      <c r="A462" s="144">
        <v>69</v>
      </c>
      <c r="B462" s="48" t="s">
        <v>464</v>
      </c>
      <c r="C462" s="48" t="s">
        <v>536</v>
      </c>
      <c r="D462" s="48" t="s">
        <v>13</v>
      </c>
      <c r="E462" s="48" t="s">
        <v>14</v>
      </c>
      <c r="F462" s="49">
        <v>1</v>
      </c>
      <c r="G462" s="136">
        <v>110</v>
      </c>
      <c r="H462" s="27">
        <f t="shared" si="38"/>
        <v>110</v>
      </c>
      <c r="I462" s="48" t="s">
        <v>1355</v>
      </c>
      <c r="J462" s="82" t="s">
        <v>13</v>
      </c>
      <c r="K462" s="48" t="s">
        <v>904</v>
      </c>
      <c r="L462" s="168"/>
    </row>
    <row r="463" s="9" customFormat="1" ht="16" customHeight="1" spans="1:12">
      <c r="A463" s="144">
        <v>70</v>
      </c>
      <c r="B463" s="49" t="s">
        <v>464</v>
      </c>
      <c r="C463" s="27" t="s">
        <v>537</v>
      </c>
      <c r="D463" s="49" t="s">
        <v>13</v>
      </c>
      <c r="E463" s="48" t="s">
        <v>14</v>
      </c>
      <c r="F463" s="49">
        <v>1</v>
      </c>
      <c r="G463" s="136">
        <v>110</v>
      </c>
      <c r="H463" s="27">
        <f t="shared" si="38"/>
        <v>110</v>
      </c>
      <c r="I463" s="49" t="s">
        <v>1356</v>
      </c>
      <c r="J463" s="27" t="s">
        <v>13</v>
      </c>
      <c r="K463" s="27" t="s">
        <v>945</v>
      </c>
      <c r="L463" s="168"/>
    </row>
    <row r="464" s="9" customFormat="1" ht="16" customHeight="1" spans="1:12">
      <c r="A464" s="144">
        <v>71</v>
      </c>
      <c r="B464" s="49" t="s">
        <v>464</v>
      </c>
      <c r="C464" s="27" t="s">
        <v>538</v>
      </c>
      <c r="D464" s="49" t="s">
        <v>13</v>
      </c>
      <c r="E464" s="48" t="s">
        <v>14</v>
      </c>
      <c r="F464" s="49">
        <v>1</v>
      </c>
      <c r="G464" s="136">
        <v>110</v>
      </c>
      <c r="H464" s="27">
        <f t="shared" si="38"/>
        <v>110</v>
      </c>
      <c r="I464" s="49"/>
      <c r="J464" s="27"/>
      <c r="K464" s="27"/>
      <c r="L464" s="168"/>
    </row>
    <row r="465" s="9" customFormat="1" ht="16" customHeight="1" spans="1:12">
      <c r="A465" s="144">
        <v>72</v>
      </c>
      <c r="B465" s="48" t="s">
        <v>464</v>
      </c>
      <c r="C465" s="48" t="s">
        <v>539</v>
      </c>
      <c r="D465" s="48" t="s">
        <v>13</v>
      </c>
      <c r="E465" s="48" t="s">
        <v>14</v>
      </c>
      <c r="F465" s="49">
        <v>1</v>
      </c>
      <c r="G465" s="136">
        <v>110</v>
      </c>
      <c r="H465" s="27">
        <f t="shared" si="38"/>
        <v>110</v>
      </c>
      <c r="I465" s="49" t="s">
        <v>1357</v>
      </c>
      <c r="J465" s="49" t="s">
        <v>13</v>
      </c>
      <c r="K465" s="49" t="s">
        <v>904</v>
      </c>
      <c r="L465" s="168"/>
    </row>
    <row r="466" s="9" customFormat="1" ht="16" customHeight="1" spans="1:12">
      <c r="A466" s="144">
        <v>73</v>
      </c>
      <c r="B466" s="48" t="s">
        <v>464</v>
      </c>
      <c r="C466" s="48" t="s">
        <v>540</v>
      </c>
      <c r="D466" s="48" t="s">
        <v>13</v>
      </c>
      <c r="E466" s="48" t="s">
        <v>14</v>
      </c>
      <c r="F466" s="49">
        <v>1</v>
      </c>
      <c r="G466" s="136">
        <v>110</v>
      </c>
      <c r="H466" s="27">
        <f t="shared" si="38"/>
        <v>110</v>
      </c>
      <c r="I466" s="82" t="s">
        <v>1358</v>
      </c>
      <c r="J466" s="172" t="s">
        <v>13</v>
      </c>
      <c r="K466" s="172" t="s">
        <v>686</v>
      </c>
      <c r="L466" s="168"/>
    </row>
    <row r="467" s="130" customFormat="1" ht="16" customHeight="1" spans="1:12">
      <c r="A467" s="230" t="s">
        <v>32</v>
      </c>
      <c r="B467" s="141"/>
      <c r="C467" s="142"/>
      <c r="D467" s="141"/>
      <c r="E467" s="148"/>
      <c r="F467" s="141">
        <f>SUM(F394:F466)</f>
        <v>73</v>
      </c>
      <c r="G467" s="141"/>
      <c r="H467" s="141">
        <f>SUM(H394:H466)</f>
        <v>12135</v>
      </c>
      <c r="I467" s="141"/>
      <c r="J467" s="141"/>
      <c r="K467" s="141"/>
      <c r="L467" s="173"/>
    </row>
    <row r="468" s="120" customFormat="1" ht="16" customHeight="1" spans="1:12">
      <c r="A468" s="144">
        <v>1</v>
      </c>
      <c r="B468" s="27" t="s">
        <v>541</v>
      </c>
      <c r="C468" s="145" t="s">
        <v>542</v>
      </c>
      <c r="D468" s="144" t="s">
        <v>13</v>
      </c>
      <c r="E468" s="48" t="s">
        <v>14</v>
      </c>
      <c r="F468" s="144">
        <v>1</v>
      </c>
      <c r="G468" s="136">
        <v>110</v>
      </c>
      <c r="H468" s="136">
        <f t="shared" ref="H468:H483" si="39">G468*1</f>
        <v>110</v>
      </c>
      <c r="I468" s="182" t="s">
        <v>1359</v>
      </c>
      <c r="J468" s="182" t="s">
        <v>13</v>
      </c>
      <c r="K468" s="182" t="s">
        <v>686</v>
      </c>
      <c r="L468" s="192"/>
    </row>
    <row r="469" s="120" customFormat="1" ht="16" customHeight="1" spans="1:12">
      <c r="A469" s="144">
        <v>2</v>
      </c>
      <c r="B469" s="27" t="s">
        <v>541</v>
      </c>
      <c r="C469" s="145" t="s">
        <v>543</v>
      </c>
      <c r="D469" s="144" t="s">
        <v>13</v>
      </c>
      <c r="E469" s="48" t="s">
        <v>14</v>
      </c>
      <c r="F469" s="144">
        <v>1</v>
      </c>
      <c r="G469" s="136">
        <v>110</v>
      </c>
      <c r="H469" s="136">
        <f t="shared" si="39"/>
        <v>110</v>
      </c>
      <c r="I469" s="182" t="s">
        <v>1360</v>
      </c>
      <c r="J469" s="182" t="s">
        <v>13</v>
      </c>
      <c r="K469" s="182" t="s">
        <v>686</v>
      </c>
      <c r="L469" s="192"/>
    </row>
    <row r="470" s="9" customFormat="1" ht="16" customHeight="1" spans="1:12">
      <c r="A470" s="144">
        <v>3</v>
      </c>
      <c r="B470" s="27" t="s">
        <v>541</v>
      </c>
      <c r="C470" s="27" t="s">
        <v>544</v>
      </c>
      <c r="D470" s="49" t="s">
        <v>21</v>
      </c>
      <c r="E470" s="48" t="s">
        <v>35</v>
      </c>
      <c r="F470" s="49">
        <v>1</v>
      </c>
      <c r="G470" s="27">
        <v>1500</v>
      </c>
      <c r="H470" s="27">
        <f t="shared" si="39"/>
        <v>1500</v>
      </c>
      <c r="I470" s="49" t="s">
        <v>1361</v>
      </c>
      <c r="J470" s="49" t="s">
        <v>13</v>
      </c>
      <c r="K470" s="49" t="s">
        <v>1002</v>
      </c>
      <c r="L470" s="192" t="s">
        <v>97</v>
      </c>
    </row>
    <row r="471" s="120" customFormat="1" ht="16" customHeight="1" spans="1:12">
      <c r="A471" s="144">
        <v>4</v>
      </c>
      <c r="B471" s="27" t="s">
        <v>541</v>
      </c>
      <c r="C471" s="145" t="s">
        <v>545</v>
      </c>
      <c r="D471" s="144" t="s">
        <v>13</v>
      </c>
      <c r="E471" s="48" t="s">
        <v>14</v>
      </c>
      <c r="F471" s="144">
        <v>1</v>
      </c>
      <c r="G471" s="136">
        <v>110</v>
      </c>
      <c r="H471" s="136">
        <f t="shared" si="39"/>
        <v>110</v>
      </c>
      <c r="I471" s="182" t="s">
        <v>1362</v>
      </c>
      <c r="J471" s="182" t="s">
        <v>13</v>
      </c>
      <c r="K471" s="182" t="s">
        <v>686</v>
      </c>
      <c r="L471" s="192"/>
    </row>
    <row r="472" s="120" customFormat="1" ht="16" customHeight="1" spans="1:12">
      <c r="A472" s="144">
        <v>5</v>
      </c>
      <c r="B472" s="27" t="s">
        <v>541</v>
      </c>
      <c r="C472" s="145" t="s">
        <v>547</v>
      </c>
      <c r="D472" s="144" t="s">
        <v>13</v>
      </c>
      <c r="E472" s="48" t="s">
        <v>14</v>
      </c>
      <c r="F472" s="144">
        <v>1</v>
      </c>
      <c r="G472" s="136">
        <v>110</v>
      </c>
      <c r="H472" s="136">
        <f t="shared" si="39"/>
        <v>110</v>
      </c>
      <c r="I472" s="182" t="s">
        <v>1363</v>
      </c>
      <c r="J472" s="182" t="s">
        <v>13</v>
      </c>
      <c r="K472" s="182" t="s">
        <v>686</v>
      </c>
      <c r="L472" s="192"/>
    </row>
    <row r="473" s="120" customFormat="1" ht="16" customHeight="1" spans="1:12">
      <c r="A473" s="144">
        <v>6</v>
      </c>
      <c r="B473" s="27" t="s">
        <v>541</v>
      </c>
      <c r="C473" s="145" t="s">
        <v>548</v>
      </c>
      <c r="D473" s="144" t="s">
        <v>13</v>
      </c>
      <c r="E473" s="48" t="s">
        <v>18</v>
      </c>
      <c r="F473" s="144">
        <v>1</v>
      </c>
      <c r="G473" s="136">
        <v>375</v>
      </c>
      <c r="H473" s="136">
        <f t="shared" si="39"/>
        <v>375</v>
      </c>
      <c r="I473" s="182" t="s">
        <v>1364</v>
      </c>
      <c r="J473" s="182" t="s">
        <v>13</v>
      </c>
      <c r="K473" s="182" t="s">
        <v>945</v>
      </c>
      <c r="L473" s="192"/>
    </row>
    <row r="474" s="120" customFormat="1" ht="16" customHeight="1" spans="1:12">
      <c r="A474" s="144">
        <v>7</v>
      </c>
      <c r="B474" s="27" t="s">
        <v>541</v>
      </c>
      <c r="C474" s="145" t="s">
        <v>549</v>
      </c>
      <c r="D474" s="144" t="s">
        <v>13</v>
      </c>
      <c r="E474" s="48" t="s">
        <v>14</v>
      </c>
      <c r="F474" s="144">
        <v>1</v>
      </c>
      <c r="G474" s="136">
        <v>110</v>
      </c>
      <c r="H474" s="136">
        <f t="shared" si="39"/>
        <v>110</v>
      </c>
      <c r="I474" s="182" t="s">
        <v>1365</v>
      </c>
      <c r="J474" s="182" t="s">
        <v>21</v>
      </c>
      <c r="K474" s="182" t="s">
        <v>1074</v>
      </c>
      <c r="L474" s="192"/>
    </row>
    <row r="475" s="120" customFormat="1" ht="16" customHeight="1" spans="1:12">
      <c r="A475" s="144">
        <v>8</v>
      </c>
      <c r="B475" s="27" t="s">
        <v>541</v>
      </c>
      <c r="C475" s="145" t="s">
        <v>550</v>
      </c>
      <c r="D475" s="144" t="s">
        <v>13</v>
      </c>
      <c r="E475" s="48" t="s">
        <v>14</v>
      </c>
      <c r="F475" s="144">
        <v>1</v>
      </c>
      <c r="G475" s="136">
        <v>110</v>
      </c>
      <c r="H475" s="136">
        <f t="shared" si="39"/>
        <v>110</v>
      </c>
      <c r="I475" s="182" t="s">
        <v>1366</v>
      </c>
      <c r="J475" s="182" t="s">
        <v>13</v>
      </c>
      <c r="K475" s="182" t="s">
        <v>686</v>
      </c>
      <c r="L475" s="192"/>
    </row>
    <row r="476" s="9" customFormat="1" ht="16" customHeight="1" spans="1:12">
      <c r="A476" s="144">
        <v>9</v>
      </c>
      <c r="B476" s="27" t="s">
        <v>541</v>
      </c>
      <c r="C476" s="27" t="s">
        <v>551</v>
      </c>
      <c r="D476" s="49" t="s">
        <v>13</v>
      </c>
      <c r="E476" s="48" t="s">
        <v>14</v>
      </c>
      <c r="F476" s="49">
        <v>1</v>
      </c>
      <c r="G476" s="136">
        <v>110</v>
      </c>
      <c r="H476" s="27">
        <f t="shared" si="39"/>
        <v>110</v>
      </c>
      <c r="I476" s="49" t="s">
        <v>1367</v>
      </c>
      <c r="J476" s="49" t="s">
        <v>13</v>
      </c>
      <c r="K476" s="49" t="s">
        <v>686</v>
      </c>
      <c r="L476" s="192"/>
    </row>
    <row r="477" s="120" customFormat="1" ht="16" customHeight="1" spans="1:12">
      <c r="A477" s="144">
        <v>10</v>
      </c>
      <c r="B477" s="27" t="s">
        <v>541</v>
      </c>
      <c r="C477" s="145" t="s">
        <v>552</v>
      </c>
      <c r="D477" s="144" t="s">
        <v>13</v>
      </c>
      <c r="E477" s="48" t="s">
        <v>14</v>
      </c>
      <c r="F477" s="144">
        <v>1</v>
      </c>
      <c r="G477" s="136">
        <v>110</v>
      </c>
      <c r="H477" s="136">
        <f t="shared" si="39"/>
        <v>110</v>
      </c>
      <c r="I477" s="182" t="s">
        <v>1368</v>
      </c>
      <c r="J477" s="182" t="s">
        <v>13</v>
      </c>
      <c r="K477" s="182" t="s">
        <v>945</v>
      </c>
      <c r="L477" s="192"/>
    </row>
    <row r="478" s="120" customFormat="1" ht="16" customHeight="1" spans="1:12">
      <c r="A478" s="144">
        <v>11</v>
      </c>
      <c r="B478" s="27" t="s">
        <v>541</v>
      </c>
      <c r="C478" s="145" t="s">
        <v>553</v>
      </c>
      <c r="D478" s="144" t="s">
        <v>13</v>
      </c>
      <c r="E478" s="48" t="s">
        <v>14</v>
      </c>
      <c r="F478" s="144">
        <v>1</v>
      </c>
      <c r="G478" s="136">
        <v>110</v>
      </c>
      <c r="H478" s="136">
        <f t="shared" ref="H478:H486" si="40">G478*1</f>
        <v>110</v>
      </c>
      <c r="I478" s="182" t="s">
        <v>1369</v>
      </c>
      <c r="J478" s="182" t="s">
        <v>13</v>
      </c>
      <c r="K478" s="182" t="s">
        <v>1370</v>
      </c>
      <c r="L478" s="192"/>
    </row>
    <row r="479" s="120" customFormat="1" ht="16" customHeight="1" spans="1:12">
      <c r="A479" s="144">
        <v>12</v>
      </c>
      <c r="B479" s="27" t="s">
        <v>541</v>
      </c>
      <c r="C479" s="59" t="s">
        <v>554</v>
      </c>
      <c r="D479" s="144" t="s">
        <v>13</v>
      </c>
      <c r="E479" s="48" t="s">
        <v>14</v>
      </c>
      <c r="F479" s="144">
        <v>2</v>
      </c>
      <c r="G479" s="136">
        <v>110</v>
      </c>
      <c r="H479" s="136">
        <f t="shared" si="40"/>
        <v>110</v>
      </c>
      <c r="I479" s="182" t="s">
        <v>1371</v>
      </c>
      <c r="J479" s="182" t="s">
        <v>13</v>
      </c>
      <c r="K479" s="182" t="s">
        <v>1372</v>
      </c>
      <c r="L479" s="192"/>
    </row>
    <row r="480" s="120" customFormat="1" ht="16" customHeight="1" spans="1:12">
      <c r="A480" s="144">
        <v>13</v>
      </c>
      <c r="B480" s="144"/>
      <c r="C480" s="59" t="s">
        <v>555</v>
      </c>
      <c r="D480" s="144" t="s">
        <v>21</v>
      </c>
      <c r="E480" s="48" t="s">
        <v>14</v>
      </c>
      <c r="F480" s="144"/>
      <c r="G480" s="136">
        <v>110</v>
      </c>
      <c r="H480" s="136">
        <f t="shared" si="40"/>
        <v>110</v>
      </c>
      <c r="I480" s="182" t="s">
        <v>1371</v>
      </c>
      <c r="J480" s="182" t="s">
        <v>13</v>
      </c>
      <c r="K480" s="182" t="s">
        <v>1372</v>
      </c>
      <c r="L480" s="192"/>
    </row>
    <row r="481" s="120" customFormat="1" ht="16" customHeight="1" spans="1:12">
      <c r="A481" s="144">
        <v>14</v>
      </c>
      <c r="B481" s="27" t="s">
        <v>541</v>
      </c>
      <c r="C481" s="145" t="s">
        <v>556</v>
      </c>
      <c r="D481" s="144" t="s">
        <v>13</v>
      </c>
      <c r="E481" s="48" t="s">
        <v>14</v>
      </c>
      <c r="F481" s="144">
        <v>1</v>
      </c>
      <c r="G481" s="136">
        <v>110</v>
      </c>
      <c r="H481" s="136">
        <f t="shared" si="40"/>
        <v>110</v>
      </c>
      <c r="I481" s="182" t="s">
        <v>1373</v>
      </c>
      <c r="J481" s="182" t="s">
        <v>13</v>
      </c>
      <c r="K481" s="182" t="s">
        <v>945</v>
      </c>
      <c r="L481" s="192"/>
    </row>
    <row r="482" s="9" customFormat="1" ht="16" customHeight="1" spans="1:12">
      <c r="A482" s="144">
        <v>15</v>
      </c>
      <c r="B482" s="27" t="s">
        <v>541</v>
      </c>
      <c r="C482" s="27" t="s">
        <v>557</v>
      </c>
      <c r="D482" s="49" t="s">
        <v>13</v>
      </c>
      <c r="E482" s="48" t="s">
        <v>14</v>
      </c>
      <c r="F482" s="49">
        <v>1</v>
      </c>
      <c r="G482" s="136">
        <v>110</v>
      </c>
      <c r="H482" s="27">
        <f t="shared" si="40"/>
        <v>110</v>
      </c>
      <c r="I482" s="49"/>
      <c r="J482" s="49"/>
      <c r="K482" s="49"/>
      <c r="L482" s="192"/>
    </row>
    <row r="483" s="9" customFormat="1" ht="16" customHeight="1" spans="1:12">
      <c r="A483" s="144">
        <v>16</v>
      </c>
      <c r="B483" s="27" t="s">
        <v>541</v>
      </c>
      <c r="C483" s="27" t="s">
        <v>558</v>
      </c>
      <c r="D483" s="49" t="s">
        <v>13</v>
      </c>
      <c r="E483" s="48" t="s">
        <v>14</v>
      </c>
      <c r="F483" s="49">
        <v>1</v>
      </c>
      <c r="G483" s="136">
        <v>110</v>
      </c>
      <c r="H483" s="27">
        <f t="shared" si="40"/>
        <v>110</v>
      </c>
      <c r="I483" s="49" t="s">
        <v>1374</v>
      </c>
      <c r="J483" s="49" t="s">
        <v>13</v>
      </c>
      <c r="K483" s="49" t="s">
        <v>686</v>
      </c>
      <c r="L483" s="192"/>
    </row>
    <row r="484" s="9" customFormat="1" ht="16" customHeight="1" spans="1:12">
      <c r="A484" s="144">
        <v>17</v>
      </c>
      <c r="B484" s="104" t="s">
        <v>541</v>
      </c>
      <c r="C484" s="104" t="s">
        <v>559</v>
      </c>
      <c r="D484" s="104" t="s">
        <v>13</v>
      </c>
      <c r="E484" s="48" t="s">
        <v>14</v>
      </c>
      <c r="F484" s="49">
        <v>1</v>
      </c>
      <c r="G484" s="136">
        <v>110</v>
      </c>
      <c r="H484" s="27">
        <f t="shared" si="40"/>
        <v>110</v>
      </c>
      <c r="I484" s="72" t="s">
        <v>1375</v>
      </c>
      <c r="J484" s="172" t="s">
        <v>13</v>
      </c>
      <c r="K484" s="72" t="s">
        <v>782</v>
      </c>
      <c r="L484" s="192"/>
    </row>
    <row r="485" s="120" customFormat="1" ht="16" customHeight="1" spans="1:12">
      <c r="A485" s="144">
        <v>18</v>
      </c>
      <c r="B485" s="27" t="s">
        <v>541</v>
      </c>
      <c r="C485" s="145" t="s">
        <v>560</v>
      </c>
      <c r="D485" s="144" t="s">
        <v>13</v>
      </c>
      <c r="E485" s="48" t="s">
        <v>14</v>
      </c>
      <c r="F485" s="144">
        <v>1</v>
      </c>
      <c r="G485" s="136">
        <v>110</v>
      </c>
      <c r="H485" s="136">
        <f t="shared" si="40"/>
        <v>110</v>
      </c>
      <c r="I485" s="182" t="s">
        <v>873</v>
      </c>
      <c r="J485" s="182" t="s">
        <v>13</v>
      </c>
      <c r="K485" s="182" t="s">
        <v>945</v>
      </c>
      <c r="L485" s="192"/>
    </row>
    <row r="486" s="9" customFormat="1" ht="16" customHeight="1" spans="1:12">
      <c r="A486" s="144">
        <v>19</v>
      </c>
      <c r="B486" s="27" t="s">
        <v>541</v>
      </c>
      <c r="C486" s="27" t="s">
        <v>561</v>
      </c>
      <c r="D486" s="49" t="s">
        <v>13</v>
      </c>
      <c r="E486" s="235" t="s">
        <v>14</v>
      </c>
      <c r="F486" s="49">
        <v>1</v>
      </c>
      <c r="G486" s="136">
        <v>110</v>
      </c>
      <c r="H486" s="27">
        <f t="shared" si="40"/>
        <v>110</v>
      </c>
      <c r="I486" s="49" t="s">
        <v>1376</v>
      </c>
      <c r="J486" s="49" t="s">
        <v>13</v>
      </c>
      <c r="K486" s="49" t="s">
        <v>945</v>
      </c>
      <c r="L486" s="192" t="s">
        <v>97</v>
      </c>
    </row>
    <row r="487" s="120" customFormat="1" ht="16" customHeight="1" spans="1:12">
      <c r="A487" s="144">
        <v>20</v>
      </c>
      <c r="B487" s="27" t="s">
        <v>541</v>
      </c>
      <c r="C487" s="145" t="s">
        <v>562</v>
      </c>
      <c r="D487" s="144" t="s">
        <v>13</v>
      </c>
      <c r="E487" s="48" t="s">
        <v>14</v>
      </c>
      <c r="F487" s="144">
        <v>1</v>
      </c>
      <c r="G487" s="136">
        <v>110</v>
      </c>
      <c r="H487" s="136">
        <f t="shared" ref="H487:H494" si="41">G487*1</f>
        <v>110</v>
      </c>
      <c r="I487" s="182" t="s">
        <v>1377</v>
      </c>
      <c r="J487" s="182" t="s">
        <v>13</v>
      </c>
      <c r="K487" s="182" t="s">
        <v>945</v>
      </c>
      <c r="L487" s="192"/>
    </row>
    <row r="488" s="120" customFormat="1" ht="16" customHeight="1" spans="1:12">
      <c r="A488" s="144">
        <v>21</v>
      </c>
      <c r="B488" s="27" t="s">
        <v>541</v>
      </c>
      <c r="C488" s="145" t="s">
        <v>563</v>
      </c>
      <c r="D488" s="144" t="s">
        <v>13</v>
      </c>
      <c r="E488" s="48" t="s">
        <v>14</v>
      </c>
      <c r="F488" s="144">
        <v>1</v>
      </c>
      <c r="G488" s="136">
        <v>110</v>
      </c>
      <c r="H488" s="136">
        <f t="shared" si="41"/>
        <v>110</v>
      </c>
      <c r="I488" s="182" t="s">
        <v>1378</v>
      </c>
      <c r="J488" s="182" t="s">
        <v>13</v>
      </c>
      <c r="K488" s="182" t="s">
        <v>686</v>
      </c>
      <c r="L488" s="192"/>
    </row>
    <row r="489" s="120" customFormat="1" ht="16" customHeight="1" spans="1:12">
      <c r="A489" s="144">
        <v>22</v>
      </c>
      <c r="B489" s="27" t="s">
        <v>541</v>
      </c>
      <c r="C489" s="145" t="s">
        <v>564</v>
      </c>
      <c r="D489" s="144" t="s">
        <v>13</v>
      </c>
      <c r="E489" s="48" t="s">
        <v>14</v>
      </c>
      <c r="F489" s="144">
        <v>1</v>
      </c>
      <c r="G489" s="136">
        <v>110</v>
      </c>
      <c r="H489" s="136">
        <f t="shared" si="41"/>
        <v>110</v>
      </c>
      <c r="I489" s="182" t="s">
        <v>789</v>
      </c>
      <c r="J489" s="182" t="s">
        <v>13</v>
      </c>
      <c r="K489" s="182" t="s">
        <v>945</v>
      </c>
      <c r="L489" s="192"/>
    </row>
    <row r="490" s="9" customFormat="1" ht="16" customHeight="1" spans="1:12">
      <c r="A490" s="144">
        <v>23</v>
      </c>
      <c r="B490" s="27" t="s">
        <v>541</v>
      </c>
      <c r="C490" s="27" t="s">
        <v>565</v>
      </c>
      <c r="D490" s="49" t="s">
        <v>13</v>
      </c>
      <c r="E490" s="48" t="s">
        <v>14</v>
      </c>
      <c r="F490" s="49">
        <v>1</v>
      </c>
      <c r="G490" s="136">
        <v>110</v>
      </c>
      <c r="H490" s="27">
        <f t="shared" si="41"/>
        <v>110</v>
      </c>
      <c r="I490" s="49" t="s">
        <v>1379</v>
      </c>
      <c r="J490" s="49" t="s">
        <v>13</v>
      </c>
      <c r="K490" s="49" t="s">
        <v>945</v>
      </c>
      <c r="L490" s="192"/>
    </row>
    <row r="491" s="9" customFormat="1" ht="16" customHeight="1" spans="1:12">
      <c r="A491" s="144">
        <v>24</v>
      </c>
      <c r="B491" s="27" t="s">
        <v>541</v>
      </c>
      <c r="C491" s="27" t="s">
        <v>566</v>
      </c>
      <c r="D491" s="27" t="s">
        <v>21</v>
      </c>
      <c r="E491" s="48" t="s">
        <v>35</v>
      </c>
      <c r="F491" s="49">
        <v>1</v>
      </c>
      <c r="G491" s="27">
        <v>1500</v>
      </c>
      <c r="H491" s="27">
        <f t="shared" si="41"/>
        <v>1500</v>
      </c>
      <c r="I491" s="48" t="s">
        <v>1380</v>
      </c>
      <c r="J491" s="48" t="s">
        <v>21</v>
      </c>
      <c r="K491" s="48" t="s">
        <v>992</v>
      </c>
      <c r="L491" s="192"/>
    </row>
    <row r="492" s="9" customFormat="1" ht="16" customHeight="1" spans="1:12">
      <c r="A492" s="144">
        <v>25</v>
      </c>
      <c r="B492" s="104" t="s">
        <v>541</v>
      </c>
      <c r="C492" s="48" t="s">
        <v>567</v>
      </c>
      <c r="D492" s="104" t="s">
        <v>21</v>
      </c>
      <c r="E492" s="48" t="s">
        <v>14</v>
      </c>
      <c r="F492" s="49">
        <v>1</v>
      </c>
      <c r="G492" s="136">
        <v>110</v>
      </c>
      <c r="H492" s="27">
        <f t="shared" si="41"/>
        <v>110</v>
      </c>
      <c r="I492" s="104" t="s">
        <v>1381</v>
      </c>
      <c r="J492" s="48" t="s">
        <v>21</v>
      </c>
      <c r="K492" s="48" t="s">
        <v>992</v>
      </c>
      <c r="L492" s="192"/>
    </row>
    <row r="493" s="9" customFormat="1" ht="16" customHeight="1" spans="1:12">
      <c r="A493" s="49">
        <v>26</v>
      </c>
      <c r="B493" s="104" t="s">
        <v>541</v>
      </c>
      <c r="C493" s="104" t="s">
        <v>568</v>
      </c>
      <c r="D493" s="104" t="s">
        <v>13</v>
      </c>
      <c r="E493" s="48" t="s">
        <v>14</v>
      </c>
      <c r="F493" s="49">
        <v>1</v>
      </c>
      <c r="G493" s="27">
        <v>110</v>
      </c>
      <c r="H493" s="27">
        <f t="shared" si="41"/>
        <v>110</v>
      </c>
      <c r="I493" s="172" t="s">
        <v>1382</v>
      </c>
      <c r="J493" s="172" t="s">
        <v>13</v>
      </c>
      <c r="K493" s="172" t="s">
        <v>686</v>
      </c>
      <c r="L493" s="192"/>
    </row>
    <row r="494" s="9" customFormat="1" ht="16" customHeight="1" spans="1:12">
      <c r="A494" s="49">
        <v>27</v>
      </c>
      <c r="B494" s="104" t="s">
        <v>541</v>
      </c>
      <c r="C494" s="104" t="s">
        <v>569</v>
      </c>
      <c r="D494" s="104" t="s">
        <v>13</v>
      </c>
      <c r="E494" s="48" t="s">
        <v>14</v>
      </c>
      <c r="F494" s="49">
        <v>1</v>
      </c>
      <c r="G494" s="27">
        <v>110</v>
      </c>
      <c r="H494" s="27">
        <f t="shared" si="41"/>
        <v>110</v>
      </c>
      <c r="I494" s="172" t="s">
        <v>1383</v>
      </c>
      <c r="J494" s="172" t="s">
        <v>13</v>
      </c>
      <c r="K494" s="172" t="s">
        <v>686</v>
      </c>
      <c r="L494" s="192"/>
    </row>
    <row r="495" s="9" customFormat="1" ht="16" customHeight="1" spans="1:12">
      <c r="A495" s="144">
        <v>28</v>
      </c>
      <c r="B495" s="27" t="s">
        <v>541</v>
      </c>
      <c r="C495" s="27" t="s">
        <v>570</v>
      </c>
      <c r="D495" s="49" t="s">
        <v>13</v>
      </c>
      <c r="E495" s="48" t="s">
        <v>14</v>
      </c>
      <c r="F495" s="49">
        <v>1</v>
      </c>
      <c r="G495" s="136">
        <v>110</v>
      </c>
      <c r="H495" s="27">
        <f t="shared" ref="H495:H516" si="42">G495*1</f>
        <v>110</v>
      </c>
      <c r="I495" s="49" t="s">
        <v>1384</v>
      </c>
      <c r="J495" s="49" t="s">
        <v>13</v>
      </c>
      <c r="K495" s="49" t="s">
        <v>945</v>
      </c>
      <c r="L495" s="192"/>
    </row>
    <row r="496" s="9" customFormat="1" ht="16" customHeight="1" spans="1:12">
      <c r="A496" s="144">
        <v>29</v>
      </c>
      <c r="B496" s="27" t="s">
        <v>541</v>
      </c>
      <c r="C496" s="27" t="s">
        <v>571</v>
      </c>
      <c r="D496" s="49" t="s">
        <v>13</v>
      </c>
      <c r="E496" s="48" t="s">
        <v>18</v>
      </c>
      <c r="F496" s="49">
        <v>1</v>
      </c>
      <c r="G496" s="27">
        <v>375</v>
      </c>
      <c r="H496" s="27">
        <f t="shared" si="42"/>
        <v>375</v>
      </c>
      <c r="I496" s="49" t="s">
        <v>1385</v>
      </c>
      <c r="J496" s="49" t="s">
        <v>13</v>
      </c>
      <c r="K496" s="49" t="s">
        <v>917</v>
      </c>
      <c r="L496" s="192"/>
    </row>
    <row r="497" s="9" customFormat="1" ht="16" customHeight="1" spans="1:12">
      <c r="A497" s="144">
        <v>30</v>
      </c>
      <c r="B497" s="27" t="s">
        <v>541</v>
      </c>
      <c r="C497" s="27" t="s">
        <v>572</v>
      </c>
      <c r="D497" s="49" t="s">
        <v>13</v>
      </c>
      <c r="E497" s="48" t="s">
        <v>14</v>
      </c>
      <c r="F497" s="49">
        <v>1</v>
      </c>
      <c r="G497" s="136">
        <v>110</v>
      </c>
      <c r="H497" s="27">
        <f t="shared" si="42"/>
        <v>110</v>
      </c>
      <c r="I497" s="49" t="s">
        <v>1386</v>
      </c>
      <c r="J497" s="49" t="s">
        <v>13</v>
      </c>
      <c r="K497" s="49" t="s">
        <v>782</v>
      </c>
      <c r="L497" s="192"/>
    </row>
    <row r="498" s="9" customFormat="1" ht="16" customHeight="1" spans="1:12">
      <c r="A498" s="144">
        <v>31</v>
      </c>
      <c r="B498" s="27" t="s">
        <v>541</v>
      </c>
      <c r="C498" s="27" t="s">
        <v>573</v>
      </c>
      <c r="D498" s="49" t="s">
        <v>13</v>
      </c>
      <c r="E498" s="48" t="s">
        <v>14</v>
      </c>
      <c r="F498" s="49">
        <v>1</v>
      </c>
      <c r="G498" s="136">
        <v>110</v>
      </c>
      <c r="H498" s="27">
        <f t="shared" si="42"/>
        <v>110</v>
      </c>
      <c r="I498" s="48" t="s">
        <v>1387</v>
      </c>
      <c r="J498" s="49" t="s">
        <v>13</v>
      </c>
      <c r="K498" s="49" t="s">
        <v>904</v>
      </c>
      <c r="L498" s="192"/>
    </row>
    <row r="499" s="9" customFormat="1" ht="16" customHeight="1" spans="1:12">
      <c r="A499" s="144">
        <v>32</v>
      </c>
      <c r="B499" s="27" t="s">
        <v>541</v>
      </c>
      <c r="C499" s="27" t="s">
        <v>574</v>
      </c>
      <c r="D499" s="49" t="s">
        <v>13</v>
      </c>
      <c r="E499" s="48" t="s">
        <v>14</v>
      </c>
      <c r="F499" s="49">
        <v>1</v>
      </c>
      <c r="G499" s="136">
        <v>110</v>
      </c>
      <c r="H499" s="27">
        <f t="shared" si="42"/>
        <v>110</v>
      </c>
      <c r="I499" s="49" t="s">
        <v>1388</v>
      </c>
      <c r="J499" s="49" t="s">
        <v>13</v>
      </c>
      <c r="K499" s="49" t="s">
        <v>945</v>
      </c>
      <c r="L499" s="192"/>
    </row>
    <row r="500" s="9" customFormat="1" ht="16" customHeight="1" spans="1:12">
      <c r="A500" s="144">
        <v>33</v>
      </c>
      <c r="B500" s="27" t="s">
        <v>541</v>
      </c>
      <c r="C500" s="27" t="s">
        <v>575</v>
      </c>
      <c r="D500" s="49" t="s">
        <v>13</v>
      </c>
      <c r="E500" s="48" t="s">
        <v>14</v>
      </c>
      <c r="F500" s="49">
        <v>1</v>
      </c>
      <c r="G500" s="136">
        <v>110</v>
      </c>
      <c r="H500" s="27">
        <f t="shared" si="42"/>
        <v>110</v>
      </c>
      <c r="I500" s="49" t="s">
        <v>1389</v>
      </c>
      <c r="J500" s="49" t="s">
        <v>13</v>
      </c>
      <c r="K500" s="49" t="s">
        <v>686</v>
      </c>
      <c r="L500" s="192"/>
    </row>
    <row r="501" s="9" customFormat="1" ht="16" customHeight="1" spans="1:12">
      <c r="A501" s="144">
        <v>34</v>
      </c>
      <c r="B501" s="27" t="s">
        <v>541</v>
      </c>
      <c r="C501" s="27" t="s">
        <v>576</v>
      </c>
      <c r="D501" s="49" t="s">
        <v>13</v>
      </c>
      <c r="E501" s="48" t="s">
        <v>14</v>
      </c>
      <c r="F501" s="49">
        <v>1</v>
      </c>
      <c r="G501" s="136">
        <v>110</v>
      </c>
      <c r="H501" s="27">
        <f t="shared" si="42"/>
        <v>110</v>
      </c>
      <c r="I501" s="49" t="s">
        <v>1390</v>
      </c>
      <c r="J501" s="49" t="s">
        <v>13</v>
      </c>
      <c r="K501" s="49" t="s">
        <v>945</v>
      </c>
      <c r="L501" s="192"/>
    </row>
    <row r="502" s="9" customFormat="1" ht="16" customHeight="1" spans="1:12">
      <c r="A502" s="144">
        <v>35</v>
      </c>
      <c r="B502" s="27" t="s">
        <v>541</v>
      </c>
      <c r="C502" s="27" t="s">
        <v>577</v>
      </c>
      <c r="D502" s="49" t="s">
        <v>13</v>
      </c>
      <c r="E502" s="48" t="s">
        <v>14</v>
      </c>
      <c r="F502" s="49">
        <v>1</v>
      </c>
      <c r="G502" s="136">
        <v>110</v>
      </c>
      <c r="H502" s="27">
        <f t="shared" si="42"/>
        <v>110</v>
      </c>
      <c r="I502" s="49" t="s">
        <v>1391</v>
      </c>
      <c r="J502" s="49" t="s">
        <v>13</v>
      </c>
      <c r="K502" s="49" t="s">
        <v>686</v>
      </c>
      <c r="L502" s="192"/>
    </row>
    <row r="503" s="122" customFormat="1" ht="16" customHeight="1" spans="1:12">
      <c r="A503" s="144">
        <v>36</v>
      </c>
      <c r="B503" s="27" t="s">
        <v>541</v>
      </c>
      <c r="C503" s="48" t="s">
        <v>578</v>
      </c>
      <c r="D503" s="48" t="s">
        <v>13</v>
      </c>
      <c r="E503" s="48" t="s">
        <v>14</v>
      </c>
      <c r="F503" s="27">
        <v>1</v>
      </c>
      <c r="G503" s="136">
        <v>110</v>
      </c>
      <c r="H503" s="27">
        <f t="shared" si="42"/>
        <v>110</v>
      </c>
      <c r="I503" s="48" t="s">
        <v>1392</v>
      </c>
      <c r="J503" s="48" t="s">
        <v>21</v>
      </c>
      <c r="K503" s="48" t="s">
        <v>1138</v>
      </c>
      <c r="L503" s="48"/>
    </row>
    <row r="504" s="122" customFormat="1" ht="16" customHeight="1" spans="1:12">
      <c r="A504" s="144">
        <v>37</v>
      </c>
      <c r="B504" s="27" t="s">
        <v>541</v>
      </c>
      <c r="C504" s="27" t="s">
        <v>580</v>
      </c>
      <c r="D504" s="27" t="s">
        <v>13</v>
      </c>
      <c r="E504" s="48" t="s">
        <v>14</v>
      </c>
      <c r="F504" s="27">
        <v>1</v>
      </c>
      <c r="G504" s="136">
        <v>110</v>
      </c>
      <c r="H504" s="27">
        <f t="shared" si="42"/>
        <v>110</v>
      </c>
      <c r="I504" s="48" t="s">
        <v>1393</v>
      </c>
      <c r="J504" s="48" t="s">
        <v>13</v>
      </c>
      <c r="K504" s="49" t="s">
        <v>686</v>
      </c>
      <c r="L504" s="48"/>
    </row>
    <row r="505" s="122" customFormat="1" ht="16" customHeight="1" spans="1:12">
      <c r="A505" s="144">
        <v>38</v>
      </c>
      <c r="B505" s="27" t="s">
        <v>541</v>
      </c>
      <c r="C505" s="48" t="s">
        <v>581</v>
      </c>
      <c r="D505" s="27" t="s">
        <v>13</v>
      </c>
      <c r="E505" s="48" t="s">
        <v>14</v>
      </c>
      <c r="F505" s="27">
        <v>1</v>
      </c>
      <c r="G505" s="136">
        <v>110</v>
      </c>
      <c r="H505" s="27">
        <f t="shared" si="42"/>
        <v>110</v>
      </c>
      <c r="I505" s="48" t="s">
        <v>1394</v>
      </c>
      <c r="J505" s="48" t="s">
        <v>13</v>
      </c>
      <c r="K505" s="49" t="s">
        <v>686</v>
      </c>
      <c r="L505" s="48"/>
    </row>
    <row r="506" s="122" customFormat="1" ht="16" customHeight="1" spans="1:12">
      <c r="A506" s="144">
        <v>39</v>
      </c>
      <c r="B506" s="27" t="s">
        <v>541</v>
      </c>
      <c r="C506" s="27" t="s">
        <v>582</v>
      </c>
      <c r="D506" s="27" t="s">
        <v>13</v>
      </c>
      <c r="E506" s="48" t="s">
        <v>14</v>
      </c>
      <c r="F506" s="27">
        <v>1</v>
      </c>
      <c r="G506" s="136">
        <v>110</v>
      </c>
      <c r="H506" s="27">
        <f t="shared" si="42"/>
        <v>110</v>
      </c>
      <c r="I506" s="72" t="s">
        <v>1395</v>
      </c>
      <c r="J506" s="172" t="s">
        <v>13</v>
      </c>
      <c r="K506" s="72" t="s">
        <v>686</v>
      </c>
      <c r="L506" s="48"/>
    </row>
    <row r="507" s="122" customFormat="1" ht="16" customHeight="1" spans="1:12">
      <c r="A507" s="144">
        <v>40</v>
      </c>
      <c r="B507" s="27" t="s">
        <v>541</v>
      </c>
      <c r="C507" s="27" t="s">
        <v>577</v>
      </c>
      <c r="D507" s="27" t="s">
        <v>13</v>
      </c>
      <c r="E507" s="48" t="s">
        <v>14</v>
      </c>
      <c r="F507" s="27">
        <v>1</v>
      </c>
      <c r="G507" s="136">
        <v>110</v>
      </c>
      <c r="H507" s="27">
        <f t="shared" si="42"/>
        <v>110</v>
      </c>
      <c r="I507" s="72" t="s">
        <v>1396</v>
      </c>
      <c r="J507" s="172" t="s">
        <v>13</v>
      </c>
      <c r="K507" s="72" t="s">
        <v>686</v>
      </c>
      <c r="L507" s="48"/>
    </row>
    <row r="508" s="122" customFormat="1" ht="16" customHeight="1" spans="1:12">
      <c r="A508" s="144">
        <v>41</v>
      </c>
      <c r="B508" s="27" t="s">
        <v>541</v>
      </c>
      <c r="C508" s="27" t="s">
        <v>583</v>
      </c>
      <c r="D508" s="27" t="s">
        <v>13</v>
      </c>
      <c r="E508" s="48" t="s">
        <v>14</v>
      </c>
      <c r="F508" s="27">
        <v>1</v>
      </c>
      <c r="G508" s="136">
        <v>110</v>
      </c>
      <c r="H508" s="27">
        <f t="shared" si="42"/>
        <v>110</v>
      </c>
      <c r="I508" s="72" t="s">
        <v>1397</v>
      </c>
      <c r="J508" s="172" t="s">
        <v>13</v>
      </c>
      <c r="K508" s="72" t="s">
        <v>686</v>
      </c>
      <c r="L508" s="48"/>
    </row>
    <row r="509" s="122" customFormat="1" ht="16" customHeight="1" spans="1:12">
      <c r="A509" s="144">
        <v>42</v>
      </c>
      <c r="B509" s="27" t="s">
        <v>541</v>
      </c>
      <c r="C509" s="27" t="s">
        <v>584</v>
      </c>
      <c r="D509" s="27" t="s">
        <v>13</v>
      </c>
      <c r="E509" s="48" t="s">
        <v>14</v>
      </c>
      <c r="F509" s="27">
        <v>1</v>
      </c>
      <c r="G509" s="136">
        <v>110</v>
      </c>
      <c r="H509" s="27">
        <f t="shared" si="42"/>
        <v>110</v>
      </c>
      <c r="I509" s="72" t="s">
        <v>1389</v>
      </c>
      <c r="J509" s="172" t="s">
        <v>13</v>
      </c>
      <c r="K509" s="72" t="s">
        <v>686</v>
      </c>
      <c r="L509" s="48"/>
    </row>
    <row r="510" s="122" customFormat="1" ht="16" customHeight="1" spans="1:12">
      <c r="A510" s="144">
        <v>43</v>
      </c>
      <c r="B510" s="27" t="s">
        <v>541</v>
      </c>
      <c r="C510" s="27" t="s">
        <v>585</v>
      </c>
      <c r="D510" s="27" t="s">
        <v>13</v>
      </c>
      <c r="E510" s="48" t="s">
        <v>14</v>
      </c>
      <c r="F510" s="27">
        <v>1</v>
      </c>
      <c r="G510" s="136">
        <v>110</v>
      </c>
      <c r="H510" s="27">
        <f t="shared" si="42"/>
        <v>110</v>
      </c>
      <c r="I510" s="27" t="s">
        <v>1398</v>
      </c>
      <c r="J510" s="172" t="s">
        <v>13</v>
      </c>
      <c r="K510" s="72" t="s">
        <v>945</v>
      </c>
      <c r="L510" s="48"/>
    </row>
    <row r="511" s="120" customFormat="1" ht="16" customHeight="1" spans="1:12">
      <c r="A511" s="144">
        <v>44</v>
      </c>
      <c r="B511" s="27" t="s">
        <v>541</v>
      </c>
      <c r="C511" s="145" t="s">
        <v>586</v>
      </c>
      <c r="D511" s="144" t="s">
        <v>13</v>
      </c>
      <c r="E511" s="48" t="s">
        <v>14</v>
      </c>
      <c r="F511" s="144">
        <v>1</v>
      </c>
      <c r="G511" s="136">
        <v>110</v>
      </c>
      <c r="H511" s="136">
        <f t="shared" si="42"/>
        <v>110</v>
      </c>
      <c r="I511" s="182" t="s">
        <v>1399</v>
      </c>
      <c r="J511" s="182" t="s">
        <v>13</v>
      </c>
      <c r="K511" s="182" t="s">
        <v>1053</v>
      </c>
      <c r="L511" s="192"/>
    </row>
    <row r="512" s="120" customFormat="1" ht="16" customHeight="1" spans="1:12">
      <c r="A512" s="144">
        <v>45</v>
      </c>
      <c r="B512" s="27" t="s">
        <v>541</v>
      </c>
      <c r="C512" s="145" t="s">
        <v>587</v>
      </c>
      <c r="D512" s="144" t="s">
        <v>13</v>
      </c>
      <c r="E512" s="48" t="s">
        <v>14</v>
      </c>
      <c r="F512" s="144">
        <v>1</v>
      </c>
      <c r="G512" s="136">
        <v>110</v>
      </c>
      <c r="H512" s="136">
        <f t="shared" si="42"/>
        <v>110</v>
      </c>
      <c r="I512" s="182" t="s">
        <v>1400</v>
      </c>
      <c r="J512" s="182" t="s">
        <v>13</v>
      </c>
      <c r="K512" s="182" t="s">
        <v>1053</v>
      </c>
      <c r="L512" s="192"/>
    </row>
    <row r="513" s="120" customFormat="1" ht="16" customHeight="1" spans="1:12">
      <c r="A513" s="144">
        <v>46</v>
      </c>
      <c r="B513" s="27" t="s">
        <v>541</v>
      </c>
      <c r="C513" s="145" t="s">
        <v>588</v>
      </c>
      <c r="D513" s="144" t="s">
        <v>13</v>
      </c>
      <c r="E513" s="48" t="s">
        <v>14</v>
      </c>
      <c r="F513" s="144">
        <v>1</v>
      </c>
      <c r="G513" s="136">
        <v>110</v>
      </c>
      <c r="H513" s="136">
        <f t="shared" si="42"/>
        <v>110</v>
      </c>
      <c r="I513" s="182" t="s">
        <v>1401</v>
      </c>
      <c r="J513" s="182" t="s">
        <v>13</v>
      </c>
      <c r="K513" s="182" t="s">
        <v>945</v>
      </c>
      <c r="L513" s="192"/>
    </row>
    <row r="514" s="120" customFormat="1" ht="16" customHeight="1" spans="1:12">
      <c r="A514" s="144">
        <v>47</v>
      </c>
      <c r="B514" s="27" t="s">
        <v>541</v>
      </c>
      <c r="C514" s="145" t="s">
        <v>589</v>
      </c>
      <c r="D514" s="144" t="s">
        <v>13</v>
      </c>
      <c r="E514" s="48" t="s">
        <v>14</v>
      </c>
      <c r="F514" s="144">
        <v>1</v>
      </c>
      <c r="G514" s="136">
        <v>110</v>
      </c>
      <c r="H514" s="136">
        <f t="shared" si="42"/>
        <v>110</v>
      </c>
      <c r="I514" s="182" t="s">
        <v>1402</v>
      </c>
      <c r="J514" s="182" t="s">
        <v>21</v>
      </c>
      <c r="K514" s="182" t="s">
        <v>1023</v>
      </c>
      <c r="L514" s="192"/>
    </row>
    <row r="515" s="9" customFormat="1" ht="16" customHeight="1" spans="1:12">
      <c r="A515" s="144">
        <v>48</v>
      </c>
      <c r="B515" s="27" t="s">
        <v>541</v>
      </c>
      <c r="C515" s="27" t="s">
        <v>590</v>
      </c>
      <c r="D515" s="49" t="s">
        <v>13</v>
      </c>
      <c r="E515" s="48" t="s">
        <v>14</v>
      </c>
      <c r="F515" s="49">
        <v>1</v>
      </c>
      <c r="G515" s="136">
        <v>110</v>
      </c>
      <c r="H515" s="27">
        <f t="shared" si="42"/>
        <v>110</v>
      </c>
      <c r="I515" s="49" t="s">
        <v>1403</v>
      </c>
      <c r="J515" s="49" t="s">
        <v>13</v>
      </c>
      <c r="K515" s="49" t="s">
        <v>686</v>
      </c>
      <c r="L515" s="192"/>
    </row>
    <row r="516" s="9" customFormat="1" ht="16" customHeight="1" spans="1:12">
      <c r="A516" s="144">
        <v>49</v>
      </c>
      <c r="B516" s="27" t="s">
        <v>541</v>
      </c>
      <c r="C516" s="27" t="s">
        <v>591</v>
      </c>
      <c r="D516" s="49" t="s">
        <v>13</v>
      </c>
      <c r="E516" s="48" t="s">
        <v>14</v>
      </c>
      <c r="F516" s="49">
        <v>1</v>
      </c>
      <c r="G516" s="136">
        <v>110</v>
      </c>
      <c r="H516" s="27">
        <f t="shared" si="42"/>
        <v>110</v>
      </c>
      <c r="I516" s="49" t="s">
        <v>1404</v>
      </c>
      <c r="J516" s="49" t="s">
        <v>13</v>
      </c>
      <c r="K516" s="49" t="s">
        <v>686</v>
      </c>
      <c r="L516" s="192"/>
    </row>
    <row r="517" s="120" customFormat="1" ht="16" customHeight="1" spans="1:12">
      <c r="A517" s="144">
        <v>50</v>
      </c>
      <c r="B517" s="27" t="s">
        <v>541</v>
      </c>
      <c r="C517" s="145" t="s">
        <v>592</v>
      </c>
      <c r="D517" s="144" t="s">
        <v>13</v>
      </c>
      <c r="E517" s="48" t="s">
        <v>18</v>
      </c>
      <c r="F517" s="144">
        <v>1</v>
      </c>
      <c r="G517" s="136">
        <v>375</v>
      </c>
      <c r="H517" s="136">
        <f t="shared" ref="H517:H524" si="43">G517*1</f>
        <v>375</v>
      </c>
      <c r="I517" s="182" t="s">
        <v>1405</v>
      </c>
      <c r="J517" s="182" t="s">
        <v>21</v>
      </c>
      <c r="K517" s="182" t="s">
        <v>927</v>
      </c>
      <c r="L517" s="192"/>
    </row>
    <row r="518" s="9" customFormat="1" ht="16" customHeight="1" spans="1:12">
      <c r="A518" s="144">
        <v>51</v>
      </c>
      <c r="B518" s="27" t="s">
        <v>541</v>
      </c>
      <c r="C518" s="104" t="s">
        <v>593</v>
      </c>
      <c r="D518" s="104" t="s">
        <v>21</v>
      </c>
      <c r="E518" s="48" t="s">
        <v>18</v>
      </c>
      <c r="F518" s="49">
        <v>1</v>
      </c>
      <c r="G518" s="136">
        <v>375</v>
      </c>
      <c r="H518" s="136">
        <f t="shared" si="43"/>
        <v>375</v>
      </c>
      <c r="I518" s="49" t="s">
        <v>1406</v>
      </c>
      <c r="J518" s="49" t="s">
        <v>13</v>
      </c>
      <c r="K518" s="49" t="s">
        <v>1407</v>
      </c>
      <c r="L518" s="192"/>
    </row>
    <row r="519" s="120" customFormat="1" ht="16" customHeight="1" spans="1:12">
      <c r="A519" s="144">
        <v>52</v>
      </c>
      <c r="B519" s="27" t="s">
        <v>541</v>
      </c>
      <c r="C519" s="136" t="s">
        <v>594</v>
      </c>
      <c r="D519" s="144" t="s">
        <v>13</v>
      </c>
      <c r="E519" s="48" t="s">
        <v>14</v>
      </c>
      <c r="F519" s="236">
        <v>1</v>
      </c>
      <c r="G519" s="136">
        <v>110</v>
      </c>
      <c r="H519" s="136">
        <f t="shared" si="43"/>
        <v>110</v>
      </c>
      <c r="I519" s="182" t="s">
        <v>1408</v>
      </c>
      <c r="J519" s="182" t="s">
        <v>21</v>
      </c>
      <c r="K519" s="182" t="s">
        <v>910</v>
      </c>
      <c r="L519" s="192"/>
    </row>
    <row r="520" s="120" customFormat="1" ht="16" customHeight="1" spans="1:12">
      <c r="A520" s="144">
        <v>53</v>
      </c>
      <c r="B520" s="27" t="s">
        <v>541</v>
      </c>
      <c r="C520" s="136" t="s">
        <v>595</v>
      </c>
      <c r="D520" s="182" t="s">
        <v>13</v>
      </c>
      <c r="E520" s="48" t="s">
        <v>14</v>
      </c>
      <c r="F520" s="182">
        <v>1</v>
      </c>
      <c r="G520" s="136">
        <v>110</v>
      </c>
      <c r="H520" s="136">
        <f t="shared" si="43"/>
        <v>110</v>
      </c>
      <c r="I520" s="182" t="s">
        <v>1409</v>
      </c>
      <c r="J520" s="182" t="s">
        <v>21</v>
      </c>
      <c r="K520" s="182" t="s">
        <v>945</v>
      </c>
      <c r="L520" s="192"/>
    </row>
    <row r="521" s="9" customFormat="1" ht="16" customHeight="1" spans="1:12">
      <c r="A521" s="144">
        <v>54</v>
      </c>
      <c r="B521" s="27" t="s">
        <v>541</v>
      </c>
      <c r="C521" s="59" t="s">
        <v>596</v>
      </c>
      <c r="D521" s="27" t="s">
        <v>13</v>
      </c>
      <c r="E521" s="48" t="s">
        <v>14</v>
      </c>
      <c r="F521" s="237">
        <v>1</v>
      </c>
      <c r="G521" s="136">
        <v>110</v>
      </c>
      <c r="H521" s="136">
        <f t="shared" si="43"/>
        <v>110</v>
      </c>
      <c r="I521" s="49" t="s">
        <v>1410</v>
      </c>
      <c r="J521" s="49" t="s">
        <v>13</v>
      </c>
      <c r="K521" s="49" t="s">
        <v>686</v>
      </c>
      <c r="L521" s="192"/>
    </row>
    <row r="522" s="9" customFormat="1" ht="16" customHeight="1" spans="1:12">
      <c r="A522" s="144">
        <v>55</v>
      </c>
      <c r="B522" s="49"/>
      <c r="C522" s="59" t="s">
        <v>598</v>
      </c>
      <c r="D522" s="48" t="s">
        <v>21</v>
      </c>
      <c r="E522" s="48" t="s">
        <v>14</v>
      </c>
      <c r="F522" s="49">
        <v>1</v>
      </c>
      <c r="G522" s="136">
        <v>110</v>
      </c>
      <c r="H522" s="136">
        <f t="shared" si="43"/>
        <v>110</v>
      </c>
      <c r="I522" s="49" t="s">
        <v>1410</v>
      </c>
      <c r="J522" s="49" t="s">
        <v>13</v>
      </c>
      <c r="K522" s="49" t="s">
        <v>686</v>
      </c>
      <c r="L522" s="192"/>
    </row>
    <row r="523" s="9" customFormat="1" ht="16" customHeight="1" spans="1:12">
      <c r="A523" s="144">
        <v>56</v>
      </c>
      <c r="B523" s="27" t="s">
        <v>541</v>
      </c>
      <c r="C523" s="49" t="s">
        <v>599</v>
      </c>
      <c r="D523" s="49" t="s">
        <v>13</v>
      </c>
      <c r="E523" s="104" t="s">
        <v>14</v>
      </c>
      <c r="F523" s="49">
        <v>1</v>
      </c>
      <c r="G523" s="136">
        <v>110</v>
      </c>
      <c r="H523" s="136">
        <f t="shared" si="43"/>
        <v>110</v>
      </c>
      <c r="I523" s="49" t="s">
        <v>1411</v>
      </c>
      <c r="J523" s="49" t="s">
        <v>13</v>
      </c>
      <c r="K523" s="49" t="s">
        <v>945</v>
      </c>
      <c r="L523" s="192"/>
    </row>
    <row r="524" s="9" customFormat="1" ht="16" customHeight="1" spans="1:12">
      <c r="A524" s="144">
        <v>57</v>
      </c>
      <c r="B524" s="49" t="s">
        <v>541</v>
      </c>
      <c r="C524" s="27" t="s">
        <v>600</v>
      </c>
      <c r="D524" s="49" t="s">
        <v>13</v>
      </c>
      <c r="E524" s="104" t="s">
        <v>14</v>
      </c>
      <c r="F524" s="49">
        <v>1</v>
      </c>
      <c r="G524" s="136">
        <v>110</v>
      </c>
      <c r="H524" s="27">
        <f t="shared" si="43"/>
        <v>110</v>
      </c>
      <c r="I524" s="49" t="s">
        <v>1412</v>
      </c>
      <c r="J524" s="49" t="s">
        <v>13</v>
      </c>
      <c r="K524" s="49" t="s">
        <v>686</v>
      </c>
      <c r="L524" s="49"/>
    </row>
    <row r="525" s="9" customFormat="1" ht="16" customHeight="1" spans="1:12">
      <c r="A525" s="141" t="s">
        <v>32</v>
      </c>
      <c r="B525" s="141"/>
      <c r="C525" s="142"/>
      <c r="D525" s="141"/>
      <c r="E525" s="142"/>
      <c r="F525" s="143">
        <f>SUM(F468:F524)</f>
        <v>57</v>
      </c>
      <c r="G525" s="143"/>
      <c r="H525" s="143">
        <f>SUM(H468:H524)</f>
        <v>10110</v>
      </c>
      <c r="I525" s="141"/>
      <c r="J525" s="141"/>
      <c r="K525" s="141"/>
      <c r="L525" s="141"/>
    </row>
    <row r="526" s="9" customFormat="1" ht="16" customHeight="1" spans="1:12">
      <c r="A526" s="221" t="s">
        <v>601</v>
      </c>
      <c r="B526" s="222"/>
      <c r="C526" s="142"/>
      <c r="D526" s="141"/>
      <c r="E526" s="142"/>
      <c r="F526" s="143">
        <f>F17+F25+F48+F98+F131+F166+F235+F287+F335+F391+F393+F467+F525</f>
        <v>510</v>
      </c>
      <c r="G526" s="143"/>
      <c r="H526" s="143">
        <f>H17+H25+H48+H98+H131+H166+H235+H287+H335+H391+H393+H467+H525</f>
        <v>114225</v>
      </c>
      <c r="I526" s="141"/>
      <c r="J526" s="141"/>
      <c r="K526" s="141"/>
      <c r="L526" s="141"/>
    </row>
  </sheetData>
  <mergeCells count="31">
    <mergeCell ref="A1:L1"/>
    <mergeCell ref="A17:B17"/>
    <mergeCell ref="A25:B25"/>
    <mergeCell ref="A98:B98"/>
    <mergeCell ref="A131:B131"/>
    <mergeCell ref="A166:B166"/>
    <mergeCell ref="A235:B235"/>
    <mergeCell ref="A287:B287"/>
    <mergeCell ref="A391:B391"/>
    <mergeCell ref="A525:B525"/>
    <mergeCell ref="A526:B526"/>
    <mergeCell ref="F58:F59"/>
    <mergeCell ref="F61:F62"/>
    <mergeCell ref="F75:F76"/>
    <mergeCell ref="F103:F104"/>
    <mergeCell ref="F144:F145"/>
    <mergeCell ref="F160:F161"/>
    <mergeCell ref="F185:F186"/>
    <mergeCell ref="F205:F206"/>
    <mergeCell ref="F219:F220"/>
    <mergeCell ref="F248:F249"/>
    <mergeCell ref="F252:F253"/>
    <mergeCell ref="F265:F266"/>
    <mergeCell ref="F311:F312"/>
    <mergeCell ref="F325:F326"/>
    <mergeCell ref="F351:F352"/>
    <mergeCell ref="F379:F380"/>
    <mergeCell ref="F381:F382"/>
    <mergeCell ref="F395:F396"/>
    <mergeCell ref="F419:F420"/>
    <mergeCell ref="F479:F480"/>
  </mergeCells>
  <conditionalFormatting sqref="F13">
    <cfRule type="cellIs" dxfId="0" priority="23" stopIfTrue="1" operator="equal">
      <formula>0</formula>
    </cfRule>
  </conditionalFormatting>
  <conditionalFormatting sqref="F14">
    <cfRule type="cellIs" dxfId="0" priority="10" stopIfTrue="1" operator="equal">
      <formula>0</formula>
    </cfRule>
  </conditionalFormatting>
  <conditionalFormatting sqref="G14">
    <cfRule type="cellIs" dxfId="1" priority="11" stopIfTrue="1" operator="equal">
      <formula>0</formula>
    </cfRule>
  </conditionalFormatting>
  <conditionalFormatting sqref="F16">
    <cfRule type="cellIs" dxfId="0" priority="168" stopIfTrue="1" operator="equal">
      <formula>0</formula>
    </cfRule>
  </conditionalFormatting>
  <conditionalFormatting sqref="G19">
    <cfRule type="cellIs" dxfId="1" priority="100" stopIfTrue="1" operator="equal">
      <formula>0</formula>
    </cfRule>
  </conditionalFormatting>
  <conditionalFormatting sqref="F20">
    <cfRule type="cellIs" dxfId="0" priority="152" stopIfTrue="1" operator="equal">
      <formula>0</formula>
    </cfRule>
  </conditionalFormatting>
  <conditionalFormatting sqref="G20">
    <cfRule type="cellIs" dxfId="1" priority="151" stopIfTrue="1" operator="equal">
      <formula>0</formula>
    </cfRule>
  </conditionalFormatting>
  <conditionalFormatting sqref="G21">
    <cfRule type="cellIs" dxfId="1" priority="99" stopIfTrue="1" operator="equal">
      <formula>0</formula>
    </cfRule>
  </conditionalFormatting>
  <conditionalFormatting sqref="F22">
    <cfRule type="cellIs" dxfId="0" priority="150" stopIfTrue="1" operator="equal">
      <formula>0</formula>
    </cfRule>
  </conditionalFormatting>
  <conditionalFormatting sqref="G22">
    <cfRule type="cellIs" dxfId="1" priority="149" stopIfTrue="1" operator="equal">
      <formula>0</formula>
    </cfRule>
  </conditionalFormatting>
  <conditionalFormatting sqref="G23">
    <cfRule type="cellIs" dxfId="1" priority="98" stopIfTrue="1" operator="equal">
      <formula>0</formula>
    </cfRule>
  </conditionalFormatting>
  <conditionalFormatting sqref="G24">
    <cfRule type="cellIs" dxfId="1" priority="103" stopIfTrue="1" operator="equal">
      <formula>0</formula>
    </cfRule>
  </conditionalFormatting>
  <conditionalFormatting sqref="G26">
    <cfRule type="cellIs" dxfId="1" priority="97" stopIfTrue="1" operator="equal">
      <formula>0</formula>
    </cfRule>
  </conditionalFormatting>
  <conditionalFormatting sqref="F28">
    <cfRule type="cellIs" dxfId="0" priority="128" stopIfTrue="1" operator="equal">
      <formula>0</formula>
    </cfRule>
  </conditionalFormatting>
  <conditionalFormatting sqref="F29">
    <cfRule type="cellIs" dxfId="0" priority="127" stopIfTrue="1" operator="equal">
      <formula>0</formula>
    </cfRule>
  </conditionalFormatting>
  <conditionalFormatting sqref="G31">
    <cfRule type="cellIs" dxfId="1" priority="16" stopIfTrue="1" operator="equal">
      <formula>0</formula>
    </cfRule>
  </conditionalFormatting>
  <conditionalFormatting sqref="G32">
    <cfRule type="cellIs" dxfId="1" priority="95" stopIfTrue="1" operator="equal">
      <formula>0</formula>
    </cfRule>
  </conditionalFormatting>
  <conditionalFormatting sqref="F35">
    <cfRule type="cellIs" dxfId="0" priority="148" stopIfTrue="1" operator="equal">
      <formula>0</formula>
    </cfRule>
  </conditionalFormatting>
  <conditionalFormatting sqref="G35">
    <cfRule type="cellIs" dxfId="1" priority="147" stopIfTrue="1" operator="equal">
      <formula>0</formula>
    </cfRule>
  </conditionalFormatting>
  <conditionalFormatting sqref="G37">
    <cfRule type="cellIs" dxfId="1" priority="94" stopIfTrue="1" operator="equal">
      <formula>0</formula>
    </cfRule>
  </conditionalFormatting>
  <conditionalFormatting sqref="G47">
    <cfRule type="cellIs" dxfId="1" priority="32" stopIfTrue="1" operator="equal">
      <formula>0</formula>
    </cfRule>
  </conditionalFormatting>
  <conditionalFormatting sqref="G49">
    <cfRule type="cellIs" dxfId="1" priority="91" stopIfTrue="1" operator="equal">
      <formula>0</formula>
    </cfRule>
  </conditionalFormatting>
  <conditionalFormatting sqref="G51">
    <cfRule type="cellIs" dxfId="1" priority="90" stopIfTrue="1" operator="equal">
      <formula>0</formula>
    </cfRule>
  </conditionalFormatting>
  <conditionalFormatting sqref="G64">
    <cfRule type="cellIs" dxfId="1" priority="146" stopIfTrue="1" operator="equal">
      <formula>0</formula>
    </cfRule>
  </conditionalFormatting>
  <conditionalFormatting sqref="H65">
    <cfRule type="cellIs" dxfId="2" priority="34" stopIfTrue="1" operator="equal">
      <formula>150</formula>
    </cfRule>
  </conditionalFormatting>
  <conditionalFormatting sqref="G67">
    <cfRule type="cellIs" dxfId="1" priority="87" stopIfTrue="1" operator="equal">
      <formula>0</formula>
    </cfRule>
  </conditionalFormatting>
  <conditionalFormatting sqref="G80">
    <cfRule type="cellIs" dxfId="1" priority="84" stopIfTrue="1" operator="equal">
      <formula>0</formula>
    </cfRule>
  </conditionalFormatting>
  <conditionalFormatting sqref="G82">
    <cfRule type="cellIs" dxfId="1" priority="83" stopIfTrue="1" operator="equal">
      <formula>0</formula>
    </cfRule>
  </conditionalFormatting>
  <conditionalFormatting sqref="E87">
    <cfRule type="cellIs" dxfId="0" priority="105" stopIfTrue="1" operator="equal">
      <formula>0</formula>
    </cfRule>
  </conditionalFormatting>
  <conditionalFormatting sqref="F90">
    <cfRule type="cellIs" dxfId="0" priority="4" stopIfTrue="1" operator="equal">
      <formula>0</formula>
    </cfRule>
  </conditionalFormatting>
  <conditionalFormatting sqref="G90">
    <cfRule type="cellIs" dxfId="1" priority="3" stopIfTrue="1" operator="equal">
      <formula>0</formula>
    </cfRule>
  </conditionalFormatting>
  <conditionalFormatting sqref="F97">
    <cfRule type="cellIs" dxfId="0" priority="2" stopIfTrue="1" operator="equal">
      <formula>0</formula>
    </cfRule>
  </conditionalFormatting>
  <conditionalFormatting sqref="G97">
    <cfRule type="cellIs" dxfId="1" priority="1" stopIfTrue="1" operator="equal">
      <formula>0</formula>
    </cfRule>
  </conditionalFormatting>
  <conditionalFormatting sqref="F109">
    <cfRule type="cellIs" dxfId="0" priority="190" stopIfTrue="1" operator="equal">
      <formula>0</formula>
    </cfRule>
  </conditionalFormatting>
  <conditionalFormatting sqref="G139">
    <cfRule type="cellIs" dxfId="1" priority="15" stopIfTrue="1" operator="equal">
      <formula>0</formula>
    </cfRule>
  </conditionalFormatting>
  <conditionalFormatting sqref="G169">
    <cfRule type="cellIs" dxfId="1" priority="77" stopIfTrue="1" operator="equal">
      <formula>0</formula>
    </cfRule>
  </conditionalFormatting>
  <conditionalFormatting sqref="F192">
    <cfRule type="cellIs" dxfId="0" priority="119" stopIfTrue="1" operator="equal">
      <formula>0</formula>
    </cfRule>
  </conditionalFormatting>
  <conditionalFormatting sqref="G194">
    <cfRule type="cellIs" dxfId="1" priority="14" stopIfTrue="1" operator="equal">
      <formula>0</formula>
    </cfRule>
  </conditionalFormatting>
  <conditionalFormatting sqref="F208">
    <cfRule type="cellIs" dxfId="0" priority="8" stopIfTrue="1" operator="equal">
      <formula>0</formula>
    </cfRule>
  </conditionalFormatting>
  <conditionalFormatting sqref="G208">
    <cfRule type="cellIs" dxfId="1" priority="7" stopIfTrue="1" operator="equal">
      <formula>0</formula>
    </cfRule>
  </conditionalFormatting>
  <conditionalFormatting sqref="F230">
    <cfRule type="cellIs" dxfId="2" priority="182" stopIfTrue="1" operator="equal">
      <formula>150</formula>
    </cfRule>
  </conditionalFormatting>
  <conditionalFormatting sqref="G231">
    <cfRule type="cellIs" dxfId="1" priority="181" stopIfTrue="1" operator="equal">
      <formula>0</formula>
    </cfRule>
  </conditionalFormatting>
  <conditionalFormatting sqref="F242">
    <cfRule type="cellIs" dxfId="0" priority="22" stopIfTrue="1" operator="equal">
      <formula>0</formula>
    </cfRule>
  </conditionalFormatting>
  <conditionalFormatting sqref="G242">
    <cfRule type="cellIs" dxfId="1" priority="21" stopIfTrue="1" operator="equal">
      <formula>0</formula>
    </cfRule>
  </conditionalFormatting>
  <conditionalFormatting sqref="F259">
    <cfRule type="cellIs" dxfId="0" priority="36" stopIfTrue="1" operator="equal">
      <formula>0</formula>
    </cfRule>
  </conditionalFormatting>
  <conditionalFormatting sqref="G259">
    <cfRule type="cellIs" dxfId="1" priority="35" stopIfTrue="1" operator="equal">
      <formula>0</formula>
    </cfRule>
  </conditionalFormatting>
  <conditionalFormatting sqref="G260">
    <cfRule type="cellIs" dxfId="1" priority="67" stopIfTrue="1" operator="equal">
      <formula>0</formula>
    </cfRule>
  </conditionalFormatting>
  <conditionalFormatting sqref="F267">
    <cfRule type="cellIs" dxfId="0" priority="192" stopIfTrue="1" operator="equal">
      <formula>0</formula>
    </cfRule>
  </conditionalFormatting>
  <conditionalFormatting sqref="F269">
    <cfRule type="cellIs" dxfId="0" priority="213" stopIfTrue="1" operator="equal">
      <formula>0</formula>
    </cfRule>
  </conditionalFormatting>
  <conditionalFormatting sqref="F285">
    <cfRule type="cellIs" dxfId="0" priority="173" stopIfTrue="1" operator="equal">
      <formula>0</formula>
    </cfRule>
  </conditionalFormatting>
  <conditionalFormatting sqref="F286">
    <cfRule type="cellIs" dxfId="0" priority="6" stopIfTrue="1" operator="equal">
      <formula>0</formula>
    </cfRule>
  </conditionalFormatting>
  <conditionalFormatting sqref="G286">
    <cfRule type="cellIs" dxfId="1" priority="5" stopIfTrue="1" operator="equal">
      <formula>0</formula>
    </cfRule>
  </conditionalFormatting>
  <conditionalFormatting sqref="F289">
    <cfRule type="cellIs" dxfId="0" priority="436" stopIfTrue="1" operator="equal">
      <formula>0</formula>
    </cfRule>
  </conditionalFormatting>
  <conditionalFormatting sqref="F290">
    <cfRule type="cellIs" dxfId="0" priority="350" stopIfTrue="1" operator="equal">
      <formula>0</formula>
    </cfRule>
  </conditionalFormatting>
  <conditionalFormatting sqref="F291">
    <cfRule type="cellIs" dxfId="0" priority="220" stopIfTrue="1" operator="equal">
      <formula>0</formula>
    </cfRule>
  </conditionalFormatting>
  <conditionalFormatting sqref="F292">
    <cfRule type="cellIs" dxfId="0" priority="308" stopIfTrue="1" operator="equal">
      <formula>0</formula>
    </cfRule>
  </conditionalFormatting>
  <conditionalFormatting sqref="G292">
    <cfRule type="cellIs" dxfId="1" priority="307" stopIfTrue="1" operator="equal">
      <formula>0</formula>
    </cfRule>
  </conditionalFormatting>
  <conditionalFormatting sqref="H293">
    <cfRule type="cellIs" dxfId="2" priority="123" stopIfTrue="1" operator="equal">
      <formula>150</formula>
    </cfRule>
  </conditionalFormatting>
  <conditionalFormatting sqref="G294">
    <cfRule type="cellIs" dxfId="1" priority="30" stopIfTrue="1" operator="equal">
      <formula>0</formula>
    </cfRule>
  </conditionalFormatting>
  <conditionalFormatting sqref="H294">
    <cfRule type="cellIs" dxfId="2" priority="31" stopIfTrue="1" operator="equal">
      <formula>150</formula>
    </cfRule>
  </conditionalFormatting>
  <conditionalFormatting sqref="G295">
    <cfRule type="cellIs" dxfId="1" priority="12" stopIfTrue="1" operator="equal">
      <formula>0</formula>
    </cfRule>
  </conditionalFormatting>
  <conditionalFormatting sqref="H295">
    <cfRule type="cellIs" dxfId="2" priority="13" stopIfTrue="1" operator="equal">
      <formula>150</formula>
    </cfRule>
  </conditionalFormatting>
  <conditionalFormatting sqref="F299">
    <cfRule type="cellIs" dxfId="0" priority="411" stopIfTrue="1" operator="equal">
      <formula>0</formula>
    </cfRule>
  </conditionalFormatting>
  <conditionalFormatting sqref="F300">
    <cfRule type="cellIs" dxfId="0" priority="340" stopIfTrue="1" operator="equal">
      <formula>0</formula>
    </cfRule>
  </conditionalFormatting>
  <conditionalFormatting sqref="F306">
    <cfRule type="cellIs" dxfId="0" priority="139" stopIfTrue="1" operator="equal">
      <formula>0</formula>
    </cfRule>
  </conditionalFormatting>
  <conditionalFormatting sqref="G307">
    <cfRule type="cellIs" dxfId="1" priority="107" stopIfTrue="1" operator="equal">
      <formula>0</formula>
    </cfRule>
  </conditionalFormatting>
  <conditionalFormatting sqref="G308">
    <cfRule type="cellIs" dxfId="1" priority="20" stopIfTrue="1" operator="equal">
      <formula>0</formula>
    </cfRule>
  </conditionalFormatting>
  <conditionalFormatting sqref="G310">
    <cfRule type="cellIs" dxfId="1" priority="60" stopIfTrue="1" operator="equal">
      <formula>0</formula>
    </cfRule>
  </conditionalFormatting>
  <conditionalFormatting sqref="F317">
    <cfRule type="cellIs" dxfId="0" priority="409" stopIfTrue="1" operator="equal">
      <formula>0</formula>
    </cfRule>
  </conditionalFormatting>
  <conditionalFormatting sqref="F318">
    <cfRule type="cellIs" dxfId="0" priority="296" stopIfTrue="1" operator="equal">
      <formula>0</formula>
    </cfRule>
  </conditionalFormatting>
  <conditionalFormatting sqref="F319">
    <cfRule type="cellIs" dxfId="0" priority="294" stopIfTrue="1" operator="equal">
      <formula>0</formula>
    </cfRule>
  </conditionalFormatting>
  <conditionalFormatting sqref="F320">
    <cfRule type="cellIs" dxfId="0" priority="300" stopIfTrue="1" operator="equal">
      <formula>0</formula>
    </cfRule>
  </conditionalFormatting>
  <conditionalFormatting sqref="G320">
    <cfRule type="cellIs" dxfId="1" priority="299" stopIfTrue="1" operator="equal">
      <formula>0</formula>
    </cfRule>
  </conditionalFormatting>
  <conditionalFormatting sqref="G325">
    <cfRule type="cellIs" dxfId="1" priority="241" stopIfTrue="1" operator="equal">
      <formula>0</formula>
    </cfRule>
  </conditionalFormatting>
  <conditionalFormatting sqref="G331">
    <cfRule type="cellIs" dxfId="1" priority="130" stopIfTrue="1" operator="equal">
      <formula>0</formula>
    </cfRule>
  </conditionalFormatting>
  <conditionalFormatting sqref="H334">
    <cfRule type="cellIs" dxfId="2" priority="122" stopIfTrue="1" operator="equal">
      <formula>150</formula>
    </cfRule>
  </conditionalFormatting>
  <conditionalFormatting sqref="F340">
    <cfRule type="cellIs" dxfId="0" priority="319" stopIfTrue="1" operator="equal">
      <formula>0</formula>
    </cfRule>
  </conditionalFormatting>
  <conditionalFormatting sqref="F341">
    <cfRule type="cellIs" dxfId="0" priority="206" stopIfTrue="1" operator="equal">
      <formula>0</formula>
    </cfRule>
  </conditionalFormatting>
  <conditionalFormatting sqref="F342">
    <cfRule type="cellIs" dxfId="0" priority="201" stopIfTrue="1" operator="equal">
      <formula>0</formula>
    </cfRule>
  </conditionalFormatting>
  <conditionalFormatting sqref="F343">
    <cfRule type="cellIs" dxfId="0" priority="186" stopIfTrue="1" operator="equal">
      <formula>0</formula>
    </cfRule>
  </conditionalFormatting>
  <conditionalFormatting sqref="F361">
    <cfRule type="cellIs" dxfId="0" priority="440" stopIfTrue="1" operator="equal">
      <formula>0</formula>
    </cfRule>
  </conditionalFormatting>
  <conditionalFormatting sqref="F362">
    <cfRule type="cellIs" dxfId="0" priority="26" stopIfTrue="1" operator="equal">
      <formula>0</formula>
    </cfRule>
  </conditionalFormatting>
  <conditionalFormatting sqref="G362">
    <cfRule type="cellIs" dxfId="2" priority="25" stopIfTrue="1" operator="equal">
      <formula>150</formula>
    </cfRule>
  </conditionalFormatting>
  <conditionalFormatting sqref="I362:K362">
    <cfRule type="cellIs" dxfId="0" priority="24" stopIfTrue="1" operator="equal">
      <formula>0</formula>
    </cfRule>
  </conditionalFormatting>
  <conditionalFormatting sqref="G371">
    <cfRule type="cellIs" dxfId="1" priority="238" stopIfTrue="1" operator="equal">
      <formula>0</formula>
    </cfRule>
  </conditionalFormatting>
  <conditionalFormatting sqref="F390">
    <cfRule type="cellIs" dxfId="0" priority="332" stopIfTrue="1" operator="equal">
      <formula>0</formula>
    </cfRule>
  </conditionalFormatting>
  <conditionalFormatting sqref="G392">
    <cfRule type="cellIs" dxfId="1" priority="50" stopIfTrue="1" operator="equal">
      <formula>0</formula>
    </cfRule>
  </conditionalFormatting>
  <conditionalFormatting sqref="G401">
    <cfRule type="cellIs" dxfId="1" priority="47" stopIfTrue="1" operator="equal">
      <formula>0</formula>
    </cfRule>
  </conditionalFormatting>
  <conditionalFormatting sqref="F408">
    <cfRule type="cellIs" dxfId="0" priority="112" stopIfTrue="1" operator="equal">
      <formula>0</formula>
    </cfRule>
  </conditionalFormatting>
  <conditionalFormatting sqref="F427">
    <cfRule type="cellIs" dxfId="0" priority="111" stopIfTrue="1" operator="equal">
      <formula>0</formula>
    </cfRule>
  </conditionalFormatting>
  <conditionalFormatting sqref="F432">
    <cfRule type="cellIs" dxfId="0" priority="311" stopIfTrue="1" operator="equal">
      <formula>0</formula>
    </cfRule>
  </conditionalFormatting>
  <conditionalFormatting sqref="G432">
    <cfRule type="cellIs" dxfId="1" priority="310" stopIfTrue="1" operator="equal">
      <formula>0</formula>
    </cfRule>
  </conditionalFormatting>
  <conditionalFormatting sqref="F433">
    <cfRule type="cellIs" dxfId="0" priority="203" stopIfTrue="1" operator="equal">
      <formula>0</formula>
    </cfRule>
  </conditionalFormatting>
  <conditionalFormatting sqref="F436">
    <cfRule type="cellIs" dxfId="0" priority="418" stopIfTrue="1" operator="equal">
      <formula>0</formula>
    </cfRule>
  </conditionalFormatting>
  <conditionalFormatting sqref="F437">
    <cfRule type="cellIs" dxfId="0" priority="29" stopIfTrue="1" operator="equal">
      <formula>0</formula>
    </cfRule>
  </conditionalFormatting>
  <conditionalFormatting sqref="G437">
    <cfRule type="cellIs" dxfId="1" priority="28" stopIfTrue="1" operator="equal">
      <formula>0</formula>
    </cfRule>
  </conditionalFormatting>
  <conditionalFormatting sqref="F445">
    <cfRule type="cellIs" dxfId="0" priority="156" stopIfTrue="1" operator="equal">
      <formula>0</formula>
    </cfRule>
  </conditionalFormatting>
  <conditionalFormatting sqref="G451">
    <cfRule type="cellIs" dxfId="1" priority="19" stopIfTrue="1" operator="equal">
      <formula>0</formula>
    </cfRule>
  </conditionalFormatting>
  <conditionalFormatting sqref="F484">
    <cfRule type="cellIs" dxfId="0" priority="136" stopIfTrue="1" operator="equal">
      <formula>0</formula>
    </cfRule>
  </conditionalFormatting>
  <conditionalFormatting sqref="F491">
    <cfRule type="cellIs" dxfId="0" priority="298" stopIfTrue="1" operator="equal">
      <formula>0</formula>
    </cfRule>
  </conditionalFormatting>
  <conditionalFormatting sqref="G491">
    <cfRule type="cellIs" dxfId="1" priority="225" stopIfTrue="1" operator="equal">
      <formula>0</formula>
    </cfRule>
  </conditionalFormatting>
  <conditionalFormatting sqref="F492">
    <cfRule type="cellIs" dxfId="0" priority="134" stopIfTrue="1" operator="equal">
      <formula>0</formula>
    </cfRule>
  </conditionalFormatting>
  <conditionalFormatting sqref="F522">
    <cfRule type="cellIs" dxfId="0" priority="338" stopIfTrue="1" operator="equal">
      <formula>0</formula>
    </cfRule>
  </conditionalFormatting>
  <conditionalFormatting sqref="F525:H525">
    <cfRule type="cellIs" dxfId="0" priority="482" stopIfTrue="1" operator="equal">
      <formula>0</formula>
    </cfRule>
  </conditionalFormatting>
  <conditionalFormatting sqref="F526:H526">
    <cfRule type="cellIs" dxfId="0" priority="488" stopIfTrue="1" operator="equal">
      <formula>0</formula>
    </cfRule>
  </conditionalFormatting>
  <conditionalFormatting sqref="F39:F43">
    <cfRule type="cellIs" dxfId="0" priority="178" stopIfTrue="1" operator="equal">
      <formula>0</formula>
    </cfRule>
  </conditionalFormatting>
  <conditionalFormatting sqref="F226:F229">
    <cfRule type="cellIs" dxfId="2" priority="348" stopIfTrue="1" operator="equal">
      <formula>150</formula>
    </cfRule>
  </conditionalFormatting>
  <conditionalFormatting sqref="F304:F305">
    <cfRule type="cellIs" dxfId="0" priority="313" stopIfTrue="1" operator="equal">
      <formula>0</formula>
    </cfRule>
  </conditionalFormatting>
  <conditionalFormatting sqref="F344:F345">
    <cfRule type="cellIs" dxfId="0" priority="171" stopIfTrue="1" operator="equal">
      <formula>0</formula>
    </cfRule>
  </conditionalFormatting>
  <conditionalFormatting sqref="F369:F372">
    <cfRule type="cellIs" dxfId="0" priority="321" stopIfTrue="1" operator="equal">
      <formula>0</formula>
    </cfRule>
  </conditionalFormatting>
  <conditionalFormatting sqref="F493:F494">
    <cfRule type="cellIs" dxfId="0" priority="109" stopIfTrue="1" operator="equal">
      <formula>0</formula>
    </cfRule>
  </conditionalFormatting>
  <conditionalFormatting sqref="G4:G5">
    <cfRule type="cellIs" dxfId="1" priority="102" stopIfTrue="1" operator="equal">
      <formula>0</formula>
    </cfRule>
  </conditionalFormatting>
  <conditionalFormatting sqref="G28:G29">
    <cfRule type="cellIs" dxfId="1" priority="96" stopIfTrue="1" operator="equal">
      <formula>0</formula>
    </cfRule>
  </conditionalFormatting>
  <conditionalFormatting sqref="G39:G42">
    <cfRule type="cellIs" dxfId="1" priority="93" stopIfTrue="1" operator="equal">
      <formula>0</formula>
    </cfRule>
  </conditionalFormatting>
  <conditionalFormatting sqref="G57:G62">
    <cfRule type="cellIs" dxfId="1" priority="88" stopIfTrue="1" operator="equal">
      <formula>0</formula>
    </cfRule>
  </conditionalFormatting>
  <conditionalFormatting sqref="G72:G78">
    <cfRule type="cellIs" dxfId="1" priority="85" stopIfTrue="1" operator="equal">
      <formula>0</formula>
    </cfRule>
  </conditionalFormatting>
  <conditionalFormatting sqref="G99:G130">
    <cfRule type="cellIs" dxfId="1" priority="81" stopIfTrue="1" operator="equal">
      <formula>0</formula>
    </cfRule>
  </conditionalFormatting>
  <conditionalFormatting sqref="G161:G163">
    <cfRule type="cellIs" dxfId="1" priority="79" stopIfTrue="1" operator="equal">
      <formula>0</formula>
    </cfRule>
  </conditionalFormatting>
  <conditionalFormatting sqref="G164:G165">
    <cfRule type="cellIs" dxfId="1" priority="9" stopIfTrue="1" operator="equal">
      <formula>0</formula>
    </cfRule>
  </conditionalFormatting>
  <conditionalFormatting sqref="G167:G168">
    <cfRule type="cellIs" dxfId="1" priority="78" stopIfTrue="1" operator="equal">
      <formula>0</formula>
    </cfRule>
  </conditionalFormatting>
  <conditionalFormatting sqref="G171:G180">
    <cfRule type="cellIs" dxfId="1" priority="76" stopIfTrue="1" operator="equal">
      <formula>0</formula>
    </cfRule>
  </conditionalFormatting>
  <conditionalFormatting sqref="G182:G189">
    <cfRule type="cellIs" dxfId="1" priority="75" stopIfTrue="1" operator="equal">
      <formula>0</formula>
    </cfRule>
  </conditionalFormatting>
  <conditionalFormatting sqref="G198:G207">
    <cfRule type="cellIs" dxfId="1" priority="73" stopIfTrue="1" operator="equal">
      <formula>0</formula>
    </cfRule>
  </conditionalFormatting>
  <conditionalFormatting sqref="G210:G221">
    <cfRule type="cellIs" dxfId="1" priority="72" stopIfTrue="1" operator="equal">
      <formula>0</formula>
    </cfRule>
  </conditionalFormatting>
  <conditionalFormatting sqref="G223:G230">
    <cfRule type="cellIs" dxfId="1" priority="71" stopIfTrue="1" operator="equal">
      <formula>0</formula>
    </cfRule>
  </conditionalFormatting>
  <conditionalFormatting sqref="G232:G234">
    <cfRule type="cellIs" dxfId="1" priority="70" stopIfTrue="1" operator="equal">
      <formula>0</formula>
    </cfRule>
  </conditionalFormatting>
  <conditionalFormatting sqref="G251:G257">
    <cfRule type="cellIs" dxfId="1" priority="68" stopIfTrue="1" operator="equal">
      <formula>0</formula>
    </cfRule>
  </conditionalFormatting>
  <conditionalFormatting sqref="G263:G267">
    <cfRule type="cellIs" dxfId="1" priority="66" stopIfTrue="1" operator="equal">
      <formula>0</formula>
    </cfRule>
  </conditionalFormatting>
  <conditionalFormatting sqref="G269:G270">
    <cfRule type="cellIs" dxfId="1" priority="65" stopIfTrue="1" operator="equal">
      <formula>0</formula>
    </cfRule>
  </conditionalFormatting>
  <conditionalFormatting sqref="G271:G272">
    <cfRule type="cellIs" dxfId="1" priority="246" stopIfTrue="1" operator="equal">
      <formula>0</formula>
    </cfRule>
  </conditionalFormatting>
  <conditionalFormatting sqref="G273:G275">
    <cfRule type="cellIs" dxfId="1" priority="64" stopIfTrue="1" operator="equal">
      <formula>0</formula>
    </cfRule>
  </conditionalFormatting>
  <conditionalFormatting sqref="G277:G285">
    <cfRule type="cellIs" dxfId="1" priority="63" stopIfTrue="1" operator="equal">
      <formula>0</formula>
    </cfRule>
  </conditionalFormatting>
  <conditionalFormatting sqref="G289:G291">
    <cfRule type="cellIs" dxfId="1" priority="62" stopIfTrue="1" operator="equal">
      <formula>0</formula>
    </cfRule>
  </conditionalFormatting>
  <conditionalFormatting sqref="G312:G315">
    <cfRule type="cellIs" dxfId="1" priority="59" stopIfTrue="1" operator="equal">
      <formula>0</formula>
    </cfRule>
  </conditionalFormatting>
  <conditionalFormatting sqref="G317:G319">
    <cfRule type="cellIs" dxfId="1" priority="58" stopIfTrue="1" operator="equal">
      <formula>0</formula>
    </cfRule>
  </conditionalFormatting>
  <conditionalFormatting sqref="G321:G324">
    <cfRule type="cellIs" dxfId="1" priority="57" stopIfTrue="1" operator="equal">
      <formula>0</formula>
    </cfRule>
  </conditionalFormatting>
  <conditionalFormatting sqref="G326:G330">
    <cfRule type="cellIs" dxfId="1" priority="56" stopIfTrue="1" operator="equal">
      <formula>0</formula>
    </cfRule>
  </conditionalFormatting>
  <conditionalFormatting sqref="G332:G334">
    <cfRule type="cellIs" dxfId="1" priority="55" stopIfTrue="1" operator="equal">
      <formula>0</formula>
    </cfRule>
  </conditionalFormatting>
  <conditionalFormatting sqref="G336:G359">
    <cfRule type="cellIs" dxfId="1" priority="54" stopIfTrue="1" operator="equal">
      <formula>0</formula>
    </cfRule>
  </conditionalFormatting>
  <conditionalFormatting sqref="G368:G370">
    <cfRule type="cellIs" dxfId="1" priority="52" stopIfTrue="1" operator="equal">
      <formula>0</formula>
    </cfRule>
  </conditionalFormatting>
  <conditionalFormatting sqref="G372:G390">
    <cfRule type="cellIs" dxfId="1" priority="51" stopIfTrue="1" operator="equal">
      <formula>0</formula>
    </cfRule>
  </conditionalFormatting>
  <conditionalFormatting sqref="G394:G395">
    <cfRule type="cellIs" dxfId="1" priority="49" stopIfTrue="1" operator="equal">
      <formula>0</formula>
    </cfRule>
  </conditionalFormatting>
  <conditionalFormatting sqref="G398:G399">
    <cfRule type="cellIs" dxfId="1" priority="48" stopIfTrue="1" operator="equal">
      <formula>0</formula>
    </cfRule>
  </conditionalFormatting>
  <conditionalFormatting sqref="G403:G405">
    <cfRule type="cellIs" dxfId="1" priority="46" stopIfTrue="1" operator="equal">
      <formula>0</formula>
    </cfRule>
  </conditionalFormatting>
  <conditionalFormatting sqref="G408:G409">
    <cfRule type="cellIs" dxfId="1" priority="45" stopIfTrue="1" operator="equal">
      <formula>0</formula>
    </cfRule>
  </conditionalFormatting>
  <conditionalFormatting sqref="G410:G431">
    <cfRule type="cellIs" dxfId="1" priority="44" stopIfTrue="1" operator="equal">
      <formula>0</formula>
    </cfRule>
  </conditionalFormatting>
  <conditionalFormatting sqref="G468:G469">
    <cfRule type="cellIs" dxfId="1" priority="42" stopIfTrue="1" operator="equal">
      <formula>0</formula>
    </cfRule>
  </conditionalFormatting>
  <conditionalFormatting sqref="G471:G472">
    <cfRule type="cellIs" dxfId="1" priority="41" stopIfTrue="1" operator="equal">
      <formula>0</formula>
    </cfRule>
  </conditionalFormatting>
  <conditionalFormatting sqref="G474:G490">
    <cfRule type="cellIs" dxfId="1" priority="40" stopIfTrue="1" operator="equal">
      <formula>0</formula>
    </cfRule>
  </conditionalFormatting>
  <conditionalFormatting sqref="G492:G495">
    <cfRule type="cellIs" dxfId="1" priority="39" stopIfTrue="1" operator="equal">
      <formula>0</formula>
    </cfRule>
  </conditionalFormatting>
  <conditionalFormatting sqref="G497:G516">
    <cfRule type="cellIs" dxfId="1" priority="38" stopIfTrue="1" operator="equal">
      <formula>0</formula>
    </cfRule>
  </conditionalFormatting>
  <conditionalFormatting sqref="G519:G524">
    <cfRule type="cellIs" dxfId="1" priority="37" stopIfTrue="1" operator="equal">
      <formula>0</formula>
    </cfRule>
  </conditionalFormatting>
  <conditionalFormatting sqref="G3 G38 G36 G43 F44:F46 G50 E47 G52 F116:F117 G79 G66 G63 G56 G81 G83:G84 G68:G71 F100:F102 E115:F115 F119:F130 F110:F114 F105 G160 F107 G190 G197 G181 G170 G261:G262 G209 G250 G222 G258 G27 G33:G34 G30 G18 G6">
    <cfRule type="cellIs" dxfId="1" priority="279" stopIfTrue="1" operator="equal">
      <formula>0</formula>
    </cfRule>
  </conditionalFormatting>
  <conditionalFormatting sqref="F11:F12 E44:E46 G48:H48 F38 F48:F58 F88 F63 F70:F75 F61 F66:F68 F85:F86 F77:F83 E86 F98:K98 F108 E109 F195:F201 F207 F209:F211 F166:H166 F168:F171 F187:F188 F182:F184 F190:F191 F173:F178 L252:L259 F216:F218 F232:F233 F260:F265 F214 F243:F247 F235:F241 F268 F254:F257 G235:H235 F222:F223 I250:I251 F225 F131 F36 F23:F27 G17:H17 F21 F17:F19 F30:F32 G25:H25 F15 F3:F9">
    <cfRule type="cellIs" dxfId="0" priority="302" stopIfTrue="1" operator="equal">
      <formula>0</formula>
    </cfRule>
  </conditionalFormatting>
  <conditionalFormatting sqref="G7:G13 G15:G16">
    <cfRule type="cellIs" dxfId="1" priority="101" stopIfTrue="1" operator="equal">
      <formula>0</formula>
    </cfRule>
  </conditionalFormatting>
  <conditionalFormatting sqref="G44:G46 F47">
    <cfRule type="cellIs" dxfId="1" priority="92" stopIfTrue="1" operator="equal">
      <formula>0</formula>
    </cfRule>
  </conditionalFormatting>
  <conditionalFormatting sqref="G53 G55">
    <cfRule type="cellIs" dxfId="1" priority="89" stopIfTrue="1" operator="equal">
      <formula>0</formula>
    </cfRule>
  </conditionalFormatting>
  <conditionalFormatting sqref="G54 G91:G96 G85:G89">
    <cfRule type="cellIs" dxfId="1" priority="82" stopIfTrue="1" operator="equal">
      <formula>0</formula>
    </cfRule>
  </conditionalFormatting>
  <conditionalFormatting sqref="G132:G138 G140:G159">
    <cfRule type="cellIs" dxfId="1" priority="80" stopIfTrue="1" operator="equal">
      <formula>0</formula>
    </cfRule>
  </conditionalFormatting>
  <conditionalFormatting sqref="G191:G193 G195:G196">
    <cfRule type="cellIs" dxfId="1" priority="74" stopIfTrue="1" operator="equal">
      <formula>0</formula>
    </cfRule>
  </conditionalFormatting>
  <conditionalFormatting sqref="G236:G241 G243:G249">
    <cfRule type="cellIs" dxfId="1" priority="69" stopIfTrue="1" operator="equal">
      <formula>0</formula>
    </cfRule>
  </conditionalFormatting>
  <conditionalFormatting sqref="G268 G367 G470 G473 G400 G517:G518 G496 G396">
    <cfRule type="cellIs" dxfId="1" priority="477" stopIfTrue="1" operator="equal">
      <formula>0</formula>
    </cfRule>
  </conditionalFormatting>
  <conditionalFormatting sqref="F277:F284 F270:F271 F287">
    <cfRule type="cellIs" dxfId="0" priority="479" stopIfTrue="1" operator="equal">
      <formula>0</formula>
    </cfRule>
  </conditionalFormatting>
  <conditionalFormatting sqref="G276 G288 G397 G316 G360">
    <cfRule type="cellIs" dxfId="1" priority="475" stopIfTrue="1" operator="equal">
      <formula>0</formula>
    </cfRule>
  </conditionalFormatting>
  <conditionalFormatting sqref="F288 F322:F325 F313:F316 F309:F310 F296:F298 F301:F303 F327">
    <cfRule type="cellIs" dxfId="0" priority="487" stopIfTrue="1" operator="equal">
      <formula>0</formula>
    </cfRule>
  </conditionalFormatting>
  <conditionalFormatting sqref="G293 G296:G306">
    <cfRule type="cellIs" dxfId="1" priority="61" stopIfTrue="1" operator="equal">
      <formula>0</formula>
    </cfRule>
  </conditionalFormatting>
  <conditionalFormatting sqref="G309 G311">
    <cfRule type="cellIs" dxfId="1" priority="243" stopIfTrue="1" operator="equal">
      <formula>0</formula>
    </cfRule>
  </conditionalFormatting>
  <conditionalFormatting sqref="F332 E333">
    <cfRule type="cellIs" dxfId="0" priority="131" stopIfTrue="1" operator="equal">
      <formula>0</formula>
    </cfRule>
  </conditionalFormatting>
  <conditionalFormatting sqref="F336:F339 F353:F354 F346:F351 F360 F373:F375 F363:F368 F389">
    <cfRule type="cellIs" dxfId="0" priority="485" stopIfTrue="1" operator="equal">
      <formula>0</formula>
    </cfRule>
  </conditionalFormatting>
  <conditionalFormatting sqref="G361 G363:G366">
    <cfRule type="cellIs" dxfId="1" priority="53" stopIfTrue="1" operator="equal">
      <formula>0</formula>
    </cfRule>
  </conditionalFormatting>
  <conditionalFormatting sqref="F391 F393:H393">
    <cfRule type="cellIs" dxfId="0" priority="486" stopIfTrue="1" operator="equal">
      <formula>0</formula>
    </cfRule>
  </conditionalFormatting>
  <conditionalFormatting sqref="F394:F395 F415:F418 F438 F440:F443 F434:F435 F428:F431 F426 F423:F424 F397:F407 F409:F412">
    <cfRule type="cellIs" dxfId="0" priority="483" stopIfTrue="1" operator="equal">
      <formula>0</formula>
    </cfRule>
  </conditionalFormatting>
  <conditionalFormatting sqref="G402 G406:G407">
    <cfRule type="cellIs" dxfId="1" priority="232" stopIfTrue="1" operator="equal">
      <formula>0</formula>
    </cfRule>
  </conditionalFormatting>
  <conditionalFormatting sqref="G433:G436 G438:G450 G452:G466">
    <cfRule type="cellIs" dxfId="1" priority="43" stopIfTrue="1" operator="equal">
      <formula>0</formula>
    </cfRule>
  </conditionalFormatting>
  <conditionalFormatting sqref="F468:F475 F520 F515 F511:F512 F495:F502 F477 F485:F490 F481:F483 F479">
    <cfRule type="cellIs" dxfId="0" priority="481" stopIfTrue="1" operator="equal">
      <formula>0</formula>
    </cfRule>
  </conditionalFormatting>
  <pageMargins left="0.590277777777778" right="0.590277777777778" top="0.314583333333333" bottom="0.314583333333333" header="0.393055555555556" footer="0.393055555555556"/>
  <pageSetup paperSize="9" scale="95" orientation="landscape" horizontalDpi="600"/>
  <headerFooter>
    <oddFooter>&amp;C第 &amp;P 页，共 &amp;N 页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6"/>
  <sheetViews>
    <sheetView tabSelected="1" workbookViewId="0">
      <selection activeCell="O5" sqref="O5"/>
    </sheetView>
  </sheetViews>
  <sheetFormatPr defaultColWidth="9" defaultRowHeight="14.25"/>
  <cols>
    <col min="1" max="1" width="4.75" customWidth="1"/>
    <col min="2" max="2" width="9.125" customWidth="1"/>
    <col min="3" max="10" width="10.875" customWidth="1"/>
    <col min="11" max="11" width="13.875" customWidth="1"/>
  </cols>
  <sheetData>
    <row r="1" ht="35.1" customHeight="1" spans="1:11">
      <c r="A1" s="15" t="s">
        <v>1413</v>
      </c>
      <c r="B1" s="15"/>
      <c r="C1" s="15"/>
      <c r="D1" s="15"/>
      <c r="E1" s="15"/>
      <c r="F1" s="16"/>
      <c r="G1" s="15"/>
      <c r="H1" s="15"/>
      <c r="I1" s="15"/>
      <c r="J1" s="15"/>
      <c r="K1" s="15"/>
    </row>
    <row r="2" s="1" customFormat="1" ht="36" spans="1:11">
      <c r="A2" s="17" t="s">
        <v>603</v>
      </c>
      <c r="B2" s="17" t="s">
        <v>604</v>
      </c>
      <c r="C2" s="18" t="s">
        <v>3</v>
      </c>
      <c r="D2" s="17" t="s">
        <v>4</v>
      </c>
      <c r="E2" s="17" t="s">
        <v>605</v>
      </c>
      <c r="F2" s="17" t="s">
        <v>606</v>
      </c>
      <c r="G2" s="17" t="s">
        <v>895</v>
      </c>
      <c r="H2" s="17" t="s">
        <v>1414</v>
      </c>
      <c r="I2" s="17" t="s">
        <v>608</v>
      </c>
      <c r="J2" s="61" t="s">
        <v>609</v>
      </c>
      <c r="K2" s="17" t="s">
        <v>10</v>
      </c>
    </row>
    <row r="3" s="1" customFormat="1" ht="26.1" customHeight="1" spans="1:11">
      <c r="A3" s="17">
        <v>1</v>
      </c>
      <c r="B3" s="19" t="s">
        <v>1415</v>
      </c>
      <c r="C3" s="20" t="s">
        <v>611</v>
      </c>
      <c r="D3" s="21" t="s">
        <v>13</v>
      </c>
      <c r="E3" s="19" t="s">
        <v>612</v>
      </c>
      <c r="F3" s="22" t="s">
        <v>35</v>
      </c>
      <c r="G3" s="19">
        <v>1</v>
      </c>
      <c r="H3" s="23">
        <v>1500</v>
      </c>
      <c r="I3" s="23">
        <f t="shared" ref="I3:I38" si="0">H3*1</f>
        <v>1500</v>
      </c>
      <c r="J3" s="62">
        <v>2007.09</v>
      </c>
      <c r="K3" s="24" t="s">
        <v>613</v>
      </c>
    </row>
    <row r="4" ht="26.1" customHeight="1" spans="1:11">
      <c r="A4" s="17">
        <v>2</v>
      </c>
      <c r="B4" s="19" t="s">
        <v>1415</v>
      </c>
      <c r="C4" s="19" t="s">
        <v>614</v>
      </c>
      <c r="D4" s="24" t="s">
        <v>13</v>
      </c>
      <c r="E4" s="19" t="s">
        <v>612</v>
      </c>
      <c r="F4" s="22" t="s">
        <v>35</v>
      </c>
      <c r="G4" s="24">
        <v>1</v>
      </c>
      <c r="H4" s="23">
        <v>1500</v>
      </c>
      <c r="I4" s="23">
        <f t="shared" si="0"/>
        <v>1500</v>
      </c>
      <c r="J4" s="62">
        <v>2007.09</v>
      </c>
      <c r="K4" s="24" t="s">
        <v>613</v>
      </c>
    </row>
    <row r="5" ht="26.1" customHeight="1" spans="1:11">
      <c r="A5" s="17">
        <v>3</v>
      </c>
      <c r="B5" s="19" t="s">
        <v>1415</v>
      </c>
      <c r="C5" s="19" t="s">
        <v>615</v>
      </c>
      <c r="D5" s="19" t="s">
        <v>13</v>
      </c>
      <c r="E5" s="19" t="s">
        <v>612</v>
      </c>
      <c r="F5" s="22" t="s">
        <v>35</v>
      </c>
      <c r="G5" s="25">
        <v>1</v>
      </c>
      <c r="H5" s="26">
        <v>1500</v>
      </c>
      <c r="I5" s="19">
        <f t="shared" si="0"/>
        <v>1500</v>
      </c>
      <c r="J5" s="62" t="s">
        <v>616</v>
      </c>
      <c r="K5" s="24" t="s">
        <v>613</v>
      </c>
    </row>
    <row r="6" ht="26.1" customHeight="1" spans="1:11">
      <c r="A6" s="17">
        <v>4</v>
      </c>
      <c r="B6" s="19" t="s">
        <v>1415</v>
      </c>
      <c r="C6" s="19" t="s">
        <v>617</v>
      </c>
      <c r="D6" s="24" t="s">
        <v>21</v>
      </c>
      <c r="E6" s="19" t="s">
        <v>612</v>
      </c>
      <c r="F6" s="22" t="s">
        <v>35</v>
      </c>
      <c r="G6" s="24">
        <v>1</v>
      </c>
      <c r="H6" s="23">
        <v>1500</v>
      </c>
      <c r="I6" s="23">
        <f t="shared" si="0"/>
        <v>1500</v>
      </c>
      <c r="J6" s="62">
        <v>2007.09</v>
      </c>
      <c r="K6" s="24" t="s">
        <v>613</v>
      </c>
    </row>
    <row r="7" ht="26.1" customHeight="1" spans="1:11">
      <c r="A7" s="17">
        <v>5</v>
      </c>
      <c r="B7" s="19" t="s">
        <v>1415</v>
      </c>
      <c r="C7" s="19" t="s">
        <v>618</v>
      </c>
      <c r="D7" s="19" t="s">
        <v>174</v>
      </c>
      <c r="E7" s="19" t="s">
        <v>612</v>
      </c>
      <c r="F7" s="22" t="s">
        <v>35</v>
      </c>
      <c r="G7" s="18">
        <v>1</v>
      </c>
      <c r="H7" s="23">
        <v>1500</v>
      </c>
      <c r="I7" s="23">
        <f t="shared" si="0"/>
        <v>1500</v>
      </c>
      <c r="J7" s="62" t="s">
        <v>491</v>
      </c>
      <c r="K7" s="17" t="s">
        <v>613</v>
      </c>
    </row>
    <row r="8" s="2" customFormat="1" ht="30" customHeight="1" spans="1:11">
      <c r="A8" s="17">
        <v>6</v>
      </c>
      <c r="B8" s="19" t="s">
        <v>1415</v>
      </c>
      <c r="C8" s="27" t="s">
        <v>619</v>
      </c>
      <c r="D8" s="27" t="s">
        <v>13</v>
      </c>
      <c r="E8" s="19" t="s">
        <v>612</v>
      </c>
      <c r="F8" s="27" t="s">
        <v>35</v>
      </c>
      <c r="G8" s="19">
        <v>1</v>
      </c>
      <c r="H8" s="28">
        <v>1500</v>
      </c>
      <c r="I8" s="23">
        <f t="shared" si="0"/>
        <v>1500</v>
      </c>
      <c r="J8" s="63" t="s">
        <v>326</v>
      </c>
      <c r="K8" s="17" t="s">
        <v>620</v>
      </c>
    </row>
    <row r="9" ht="26.1" customHeight="1" spans="1:11">
      <c r="A9" s="17">
        <v>7</v>
      </c>
      <c r="B9" s="19" t="s">
        <v>1415</v>
      </c>
      <c r="C9" s="19" t="s">
        <v>621</v>
      </c>
      <c r="D9" s="19" t="s">
        <v>13</v>
      </c>
      <c r="E9" s="19" t="s">
        <v>612</v>
      </c>
      <c r="F9" s="22" t="s">
        <v>35</v>
      </c>
      <c r="G9" s="19">
        <v>1</v>
      </c>
      <c r="H9" s="23">
        <v>1500</v>
      </c>
      <c r="I9" s="23">
        <f t="shared" si="0"/>
        <v>1500</v>
      </c>
      <c r="J9" s="62">
        <v>2007.09</v>
      </c>
      <c r="K9" s="64" t="s">
        <v>613</v>
      </c>
    </row>
    <row r="10" ht="26.1" customHeight="1" spans="1:11">
      <c r="A10" s="17">
        <v>8</v>
      </c>
      <c r="B10" s="19" t="s">
        <v>1415</v>
      </c>
      <c r="C10" s="19" t="s">
        <v>622</v>
      </c>
      <c r="D10" s="19" t="s">
        <v>13</v>
      </c>
      <c r="E10" s="19" t="s">
        <v>612</v>
      </c>
      <c r="F10" s="22" t="s">
        <v>35</v>
      </c>
      <c r="G10" s="19">
        <v>1</v>
      </c>
      <c r="H10" s="23">
        <v>1500</v>
      </c>
      <c r="I10" s="23">
        <f t="shared" si="0"/>
        <v>1500</v>
      </c>
      <c r="J10" s="62">
        <v>2007.09</v>
      </c>
      <c r="K10" s="24" t="s">
        <v>613</v>
      </c>
    </row>
    <row r="11" s="1" customFormat="1" ht="26.1" customHeight="1" spans="1:11">
      <c r="A11" s="17">
        <v>9</v>
      </c>
      <c r="B11" s="19" t="s">
        <v>1415</v>
      </c>
      <c r="C11" s="19" t="s">
        <v>623</v>
      </c>
      <c r="D11" s="19" t="s">
        <v>13</v>
      </c>
      <c r="E11" s="19" t="s">
        <v>612</v>
      </c>
      <c r="F11" s="22" t="s">
        <v>35</v>
      </c>
      <c r="G11" s="19">
        <v>1</v>
      </c>
      <c r="H11" s="23">
        <v>1500</v>
      </c>
      <c r="I11" s="23">
        <f t="shared" si="0"/>
        <v>1500</v>
      </c>
      <c r="J11" s="62">
        <v>2007.09</v>
      </c>
      <c r="K11" s="24" t="s">
        <v>613</v>
      </c>
    </row>
    <row r="12" s="1" customFormat="1" ht="26.1" customHeight="1" spans="1:11">
      <c r="A12" s="17">
        <v>10</v>
      </c>
      <c r="B12" s="19" t="s">
        <v>1415</v>
      </c>
      <c r="C12" s="19" t="s">
        <v>624</v>
      </c>
      <c r="D12" s="24" t="s">
        <v>13</v>
      </c>
      <c r="E12" s="19" t="s">
        <v>612</v>
      </c>
      <c r="F12" s="22" t="s">
        <v>35</v>
      </c>
      <c r="G12" s="24">
        <v>1</v>
      </c>
      <c r="H12" s="23">
        <v>1500</v>
      </c>
      <c r="I12" s="23">
        <f t="shared" si="0"/>
        <v>1500</v>
      </c>
      <c r="J12" s="65">
        <v>2013.01</v>
      </c>
      <c r="K12" s="24" t="s">
        <v>613</v>
      </c>
    </row>
    <row r="13" s="1" customFormat="1" ht="26.1" customHeight="1" spans="1:11">
      <c r="A13" s="17">
        <v>11</v>
      </c>
      <c r="B13" s="19" t="s">
        <v>1415</v>
      </c>
      <c r="C13" s="19" t="s">
        <v>625</v>
      </c>
      <c r="D13" s="19" t="s">
        <v>13</v>
      </c>
      <c r="E13" s="19" t="s">
        <v>612</v>
      </c>
      <c r="F13" s="22" t="s">
        <v>35</v>
      </c>
      <c r="G13" s="17">
        <v>1</v>
      </c>
      <c r="H13" s="23">
        <v>1500</v>
      </c>
      <c r="I13" s="23">
        <f t="shared" si="0"/>
        <v>1500</v>
      </c>
      <c r="J13" s="19">
        <v>2007.09</v>
      </c>
      <c r="K13" s="24" t="s">
        <v>613</v>
      </c>
    </row>
    <row r="14" s="1" customFormat="1" ht="26.1" customHeight="1" spans="1:11">
      <c r="A14" s="17">
        <v>12</v>
      </c>
      <c r="B14" s="19" t="s">
        <v>1415</v>
      </c>
      <c r="C14" s="29" t="s">
        <v>626</v>
      </c>
      <c r="D14" s="19" t="s">
        <v>13</v>
      </c>
      <c r="E14" s="19" t="s">
        <v>612</v>
      </c>
      <c r="F14" s="22" t="s">
        <v>35</v>
      </c>
      <c r="G14" s="17">
        <v>1</v>
      </c>
      <c r="H14" s="23">
        <v>1500</v>
      </c>
      <c r="I14" s="23">
        <f t="shared" si="0"/>
        <v>1500</v>
      </c>
      <c r="J14" s="62" t="s">
        <v>78</v>
      </c>
      <c r="K14" s="24" t="s">
        <v>613</v>
      </c>
    </row>
    <row r="15" ht="26.1" customHeight="1" spans="1:11">
      <c r="A15" s="17">
        <v>13</v>
      </c>
      <c r="B15" s="19" t="s">
        <v>1415</v>
      </c>
      <c r="C15" s="19" t="s">
        <v>627</v>
      </c>
      <c r="D15" s="19" t="s">
        <v>21</v>
      </c>
      <c r="E15" s="19" t="s">
        <v>612</v>
      </c>
      <c r="F15" s="22" t="s">
        <v>35</v>
      </c>
      <c r="G15" s="19">
        <v>1</v>
      </c>
      <c r="H15" s="23">
        <v>1500</v>
      </c>
      <c r="I15" s="23">
        <f t="shared" si="0"/>
        <v>1500</v>
      </c>
      <c r="J15" s="62">
        <v>2007.09</v>
      </c>
      <c r="K15" s="24" t="s">
        <v>613</v>
      </c>
    </row>
    <row r="16" ht="26.1" customHeight="1" spans="1:11">
      <c r="A16" s="17">
        <v>14</v>
      </c>
      <c r="B16" s="19" t="s">
        <v>1415</v>
      </c>
      <c r="C16" s="19" t="s">
        <v>628</v>
      </c>
      <c r="D16" s="19" t="s">
        <v>21</v>
      </c>
      <c r="E16" s="19" t="s">
        <v>612</v>
      </c>
      <c r="F16" s="22" t="s">
        <v>35</v>
      </c>
      <c r="G16" s="19">
        <v>1</v>
      </c>
      <c r="H16" s="23">
        <v>1500</v>
      </c>
      <c r="I16" s="23">
        <f t="shared" si="0"/>
        <v>1500</v>
      </c>
      <c r="J16" s="62">
        <v>2007.09</v>
      </c>
      <c r="K16" s="24" t="s">
        <v>613</v>
      </c>
    </row>
    <row r="17" ht="26.1" customHeight="1" spans="1:11">
      <c r="A17" s="17">
        <v>15</v>
      </c>
      <c r="B17" s="19" t="s">
        <v>1415</v>
      </c>
      <c r="C17" s="19" t="s">
        <v>629</v>
      </c>
      <c r="D17" s="19" t="s">
        <v>13</v>
      </c>
      <c r="E17" s="19" t="s">
        <v>612</v>
      </c>
      <c r="F17" s="22" t="s">
        <v>35</v>
      </c>
      <c r="G17" s="19">
        <v>1</v>
      </c>
      <c r="H17" s="23">
        <v>1500</v>
      </c>
      <c r="I17" s="23">
        <f t="shared" si="0"/>
        <v>1500</v>
      </c>
      <c r="J17" s="62">
        <v>2010.09</v>
      </c>
      <c r="K17" s="24" t="s">
        <v>613</v>
      </c>
    </row>
    <row r="18" s="1" customFormat="1" ht="26.1" customHeight="1" spans="1:11">
      <c r="A18" s="17">
        <v>16</v>
      </c>
      <c r="B18" s="19" t="s">
        <v>1415</v>
      </c>
      <c r="C18" s="19" t="s">
        <v>630</v>
      </c>
      <c r="D18" s="19" t="s">
        <v>13</v>
      </c>
      <c r="E18" s="19" t="s">
        <v>612</v>
      </c>
      <c r="F18" s="22" t="s">
        <v>35</v>
      </c>
      <c r="G18" s="19">
        <v>1</v>
      </c>
      <c r="H18" s="19">
        <v>1500</v>
      </c>
      <c r="I18" s="19">
        <f t="shared" si="0"/>
        <v>1500</v>
      </c>
      <c r="J18" s="62">
        <v>2007.09</v>
      </c>
      <c r="K18" s="24" t="s">
        <v>97</v>
      </c>
    </row>
    <row r="19" ht="26.1" customHeight="1" spans="1:11">
      <c r="A19" s="17">
        <v>17</v>
      </c>
      <c r="B19" s="19" t="s">
        <v>1415</v>
      </c>
      <c r="C19" s="19" t="s">
        <v>631</v>
      </c>
      <c r="D19" s="19" t="s">
        <v>13</v>
      </c>
      <c r="E19" s="19" t="s">
        <v>612</v>
      </c>
      <c r="F19" s="22" t="s">
        <v>35</v>
      </c>
      <c r="G19" s="19">
        <v>1</v>
      </c>
      <c r="H19" s="23">
        <v>1500</v>
      </c>
      <c r="I19" s="23">
        <f t="shared" si="0"/>
        <v>1500</v>
      </c>
      <c r="J19" s="62">
        <v>2007.09</v>
      </c>
      <c r="K19" s="24" t="s">
        <v>613</v>
      </c>
    </row>
    <row r="20" s="3" customFormat="1" ht="26.1" customHeight="1" spans="1:11">
      <c r="A20" s="17">
        <v>18</v>
      </c>
      <c r="B20" s="19" t="s">
        <v>1415</v>
      </c>
      <c r="C20" s="30" t="s">
        <v>229</v>
      </c>
      <c r="D20" s="31" t="s">
        <v>13</v>
      </c>
      <c r="E20" s="30" t="s">
        <v>612</v>
      </c>
      <c r="F20" s="22" t="s">
        <v>35</v>
      </c>
      <c r="G20" s="32">
        <v>1</v>
      </c>
      <c r="H20" s="23">
        <v>1500</v>
      </c>
      <c r="I20" s="23">
        <f t="shared" si="0"/>
        <v>1500</v>
      </c>
      <c r="J20" s="66">
        <v>2007.09</v>
      </c>
      <c r="K20" s="34" t="s">
        <v>1416</v>
      </c>
    </row>
    <row r="21" s="4" customFormat="1" ht="26.1" customHeight="1" spans="1:11">
      <c r="A21" s="17">
        <v>19</v>
      </c>
      <c r="B21" s="19" t="s">
        <v>1415</v>
      </c>
      <c r="C21" s="30" t="s">
        <v>632</v>
      </c>
      <c r="D21" s="30" t="s">
        <v>13</v>
      </c>
      <c r="E21" s="30" t="s">
        <v>612</v>
      </c>
      <c r="F21" s="22" t="s">
        <v>18</v>
      </c>
      <c r="G21" s="30">
        <v>1</v>
      </c>
      <c r="H21" s="23">
        <v>375</v>
      </c>
      <c r="I21" s="23">
        <f t="shared" si="0"/>
        <v>375</v>
      </c>
      <c r="J21" s="43">
        <v>2007.09</v>
      </c>
      <c r="K21" s="67"/>
    </row>
    <row r="22" s="4" customFormat="1" ht="26.1" customHeight="1" spans="1:11">
      <c r="A22" s="17">
        <v>20</v>
      </c>
      <c r="B22" s="19" t="s">
        <v>1415</v>
      </c>
      <c r="C22" s="30" t="s">
        <v>633</v>
      </c>
      <c r="D22" s="30" t="s">
        <v>13</v>
      </c>
      <c r="E22" s="30" t="s">
        <v>612</v>
      </c>
      <c r="F22" s="22" t="s">
        <v>35</v>
      </c>
      <c r="G22" s="30">
        <v>1</v>
      </c>
      <c r="H22" s="23">
        <v>1500</v>
      </c>
      <c r="I22" s="23">
        <f t="shared" si="0"/>
        <v>1500</v>
      </c>
      <c r="J22" s="43">
        <v>2007.09</v>
      </c>
      <c r="K22" s="34" t="s">
        <v>613</v>
      </c>
    </row>
    <row r="23" s="4" customFormat="1" ht="26.1" customHeight="1" spans="1:11">
      <c r="A23" s="17">
        <v>21</v>
      </c>
      <c r="B23" s="19" t="s">
        <v>1415</v>
      </c>
      <c r="C23" s="30" t="s">
        <v>634</v>
      </c>
      <c r="D23" s="30" t="s">
        <v>13</v>
      </c>
      <c r="E23" s="30" t="s">
        <v>612</v>
      </c>
      <c r="F23" s="33" t="s">
        <v>14</v>
      </c>
      <c r="G23" s="30">
        <v>1</v>
      </c>
      <c r="H23" s="30">
        <v>110</v>
      </c>
      <c r="I23" s="23">
        <f t="shared" si="0"/>
        <v>110</v>
      </c>
      <c r="J23" s="43">
        <v>2007.09</v>
      </c>
      <c r="K23" s="34"/>
    </row>
    <row r="24" s="4" customFormat="1" ht="26.1" customHeight="1" spans="1:11">
      <c r="A24" s="17">
        <v>22</v>
      </c>
      <c r="B24" s="19" t="s">
        <v>1415</v>
      </c>
      <c r="C24" s="30" t="s">
        <v>635</v>
      </c>
      <c r="D24" s="34" t="s">
        <v>13</v>
      </c>
      <c r="E24" s="30" t="s">
        <v>612</v>
      </c>
      <c r="F24" s="33" t="s">
        <v>14</v>
      </c>
      <c r="G24" s="35">
        <v>2</v>
      </c>
      <c r="H24" s="30">
        <v>110</v>
      </c>
      <c r="I24" s="23">
        <f t="shared" si="0"/>
        <v>110</v>
      </c>
      <c r="J24" s="68">
        <v>2007.09</v>
      </c>
      <c r="K24" s="34" t="s">
        <v>84</v>
      </c>
    </row>
    <row r="25" ht="26.1" customHeight="1" spans="1:11">
      <c r="A25" s="17">
        <v>23</v>
      </c>
      <c r="B25" s="19" t="s">
        <v>1415</v>
      </c>
      <c r="C25" s="36" t="s">
        <v>636</v>
      </c>
      <c r="D25" s="37" t="s">
        <v>21</v>
      </c>
      <c r="E25" s="23" t="s">
        <v>612</v>
      </c>
      <c r="F25" s="38" t="s">
        <v>14</v>
      </c>
      <c r="G25" s="39"/>
      <c r="H25" s="30">
        <v>110</v>
      </c>
      <c r="I25" s="23">
        <f t="shared" si="0"/>
        <v>110</v>
      </c>
      <c r="J25" s="69"/>
      <c r="K25" s="37"/>
    </row>
    <row r="26" ht="26.1" customHeight="1" spans="1:11">
      <c r="A26" s="17">
        <v>24</v>
      </c>
      <c r="B26" s="19" t="s">
        <v>1415</v>
      </c>
      <c r="C26" s="23" t="s">
        <v>637</v>
      </c>
      <c r="D26" s="23" t="s">
        <v>13</v>
      </c>
      <c r="E26" s="23" t="s">
        <v>612</v>
      </c>
      <c r="F26" s="22" t="s">
        <v>35</v>
      </c>
      <c r="G26" s="23">
        <v>1</v>
      </c>
      <c r="H26" s="23">
        <v>1500</v>
      </c>
      <c r="I26" s="23">
        <f t="shared" si="0"/>
        <v>1500</v>
      </c>
      <c r="J26" s="70">
        <v>2008.11</v>
      </c>
      <c r="K26" s="24" t="s">
        <v>613</v>
      </c>
    </row>
    <row r="27" s="1" customFormat="1" ht="26.1" customHeight="1" spans="1:11">
      <c r="A27" s="17">
        <v>25</v>
      </c>
      <c r="B27" s="19" t="s">
        <v>1415</v>
      </c>
      <c r="C27" s="19" t="s">
        <v>638</v>
      </c>
      <c r="D27" s="19" t="s">
        <v>13</v>
      </c>
      <c r="E27" s="19" t="s">
        <v>612</v>
      </c>
      <c r="F27" s="38" t="s">
        <v>18</v>
      </c>
      <c r="G27" s="19">
        <v>1</v>
      </c>
      <c r="H27" s="40">
        <v>375</v>
      </c>
      <c r="I27" s="19">
        <f t="shared" si="0"/>
        <v>375</v>
      </c>
      <c r="J27" s="62">
        <v>2007.09</v>
      </c>
      <c r="K27" s="24" t="s">
        <v>97</v>
      </c>
    </row>
    <row r="28" s="5" customFormat="1" ht="24.95" customHeight="1" spans="1:11">
      <c r="A28" s="17">
        <v>26</v>
      </c>
      <c r="B28" s="19" t="s">
        <v>1415</v>
      </c>
      <c r="C28" s="19" t="s">
        <v>639</v>
      </c>
      <c r="D28" s="19" t="s">
        <v>13</v>
      </c>
      <c r="E28" s="19" t="s">
        <v>640</v>
      </c>
      <c r="F28" s="38" t="s">
        <v>35</v>
      </c>
      <c r="G28" s="19">
        <v>1</v>
      </c>
      <c r="H28" s="40">
        <v>1500</v>
      </c>
      <c r="I28" s="19">
        <f t="shared" si="0"/>
        <v>1500</v>
      </c>
      <c r="J28" s="62">
        <v>2007.09</v>
      </c>
      <c r="K28" s="24" t="s">
        <v>641</v>
      </c>
    </row>
    <row r="29" s="6" customFormat="1" ht="30" customHeight="1" spans="1:11">
      <c r="A29" s="17">
        <v>27</v>
      </c>
      <c r="B29" s="19" t="s">
        <v>1415</v>
      </c>
      <c r="C29" s="19" t="s">
        <v>642</v>
      </c>
      <c r="D29" s="19" t="s">
        <v>13</v>
      </c>
      <c r="E29" s="41" t="s">
        <v>640</v>
      </c>
      <c r="F29" s="42" t="s">
        <v>35</v>
      </c>
      <c r="G29" s="41">
        <v>1</v>
      </c>
      <c r="H29" s="26">
        <v>1500</v>
      </c>
      <c r="I29" s="19">
        <f t="shared" si="0"/>
        <v>1500</v>
      </c>
      <c r="J29" s="41">
        <v>2022.07</v>
      </c>
      <c r="K29" s="42" t="s">
        <v>643</v>
      </c>
    </row>
    <row r="30" s="7" customFormat="1" ht="21.75" customHeight="1" spans="1:11">
      <c r="A30" s="17">
        <v>28</v>
      </c>
      <c r="B30" s="19" t="s">
        <v>1415</v>
      </c>
      <c r="C30" s="30" t="s">
        <v>644</v>
      </c>
      <c r="D30" s="30" t="s">
        <v>13</v>
      </c>
      <c r="E30" s="30" t="s">
        <v>612</v>
      </c>
      <c r="F30" s="34" t="s">
        <v>35</v>
      </c>
      <c r="G30" s="30">
        <v>1</v>
      </c>
      <c r="H30" s="28">
        <v>1500</v>
      </c>
      <c r="I30" s="45">
        <f t="shared" si="0"/>
        <v>1500</v>
      </c>
      <c r="J30" s="30">
        <v>2007.09</v>
      </c>
      <c r="K30" s="45" t="s">
        <v>97</v>
      </c>
    </row>
    <row r="31" s="5" customFormat="1" ht="24.95" customHeight="1" spans="1:11">
      <c r="A31" s="17">
        <v>29</v>
      </c>
      <c r="B31" s="19" t="s">
        <v>1415</v>
      </c>
      <c r="C31" s="19" t="s">
        <v>645</v>
      </c>
      <c r="D31" s="24" t="s">
        <v>21</v>
      </c>
      <c r="E31" s="24" t="s">
        <v>646</v>
      </c>
      <c r="F31" s="24" t="s">
        <v>35</v>
      </c>
      <c r="G31" s="24">
        <v>1</v>
      </c>
      <c r="H31" s="19">
        <v>1500</v>
      </c>
      <c r="I31" s="19">
        <f t="shared" si="0"/>
        <v>1500</v>
      </c>
      <c r="J31" s="65">
        <v>2007.09</v>
      </c>
      <c r="K31" s="24" t="s">
        <v>200</v>
      </c>
    </row>
    <row r="32" s="8" customFormat="1" ht="33" customHeight="1" spans="1:11">
      <c r="A32" s="17">
        <v>30</v>
      </c>
      <c r="B32" s="19" t="s">
        <v>1415</v>
      </c>
      <c r="C32" s="43" t="s">
        <v>648</v>
      </c>
      <c r="D32" s="19" t="s">
        <v>13</v>
      </c>
      <c r="E32" s="41" t="s">
        <v>640</v>
      </c>
      <c r="F32" s="44" t="s">
        <v>35</v>
      </c>
      <c r="G32" s="41">
        <v>1</v>
      </c>
      <c r="H32" s="26">
        <v>1500</v>
      </c>
      <c r="I32" s="19">
        <f t="shared" si="0"/>
        <v>1500</v>
      </c>
      <c r="J32" s="62">
        <v>2007.09</v>
      </c>
      <c r="K32" s="24" t="s">
        <v>649</v>
      </c>
    </row>
    <row r="33" s="1" customFormat="1" ht="24.95" customHeight="1" spans="1:11">
      <c r="A33" s="17">
        <v>31</v>
      </c>
      <c r="B33" s="19" t="s">
        <v>1415</v>
      </c>
      <c r="C33" s="19" t="s">
        <v>650</v>
      </c>
      <c r="D33" s="19" t="s">
        <v>13</v>
      </c>
      <c r="E33" s="19" t="s">
        <v>646</v>
      </c>
      <c r="F33" s="38" t="s">
        <v>35</v>
      </c>
      <c r="G33" s="19">
        <v>1</v>
      </c>
      <c r="H33" s="30">
        <v>1500</v>
      </c>
      <c r="I33" s="19">
        <f t="shared" si="0"/>
        <v>1500</v>
      </c>
      <c r="J33" s="62">
        <v>2007.09</v>
      </c>
      <c r="K33" s="24"/>
    </row>
    <row r="34" s="1" customFormat="1" ht="24.95" customHeight="1" spans="1:11">
      <c r="A34" s="17">
        <v>32</v>
      </c>
      <c r="B34" s="19" t="s">
        <v>1415</v>
      </c>
      <c r="C34" s="30" t="s">
        <v>652</v>
      </c>
      <c r="D34" s="19" t="s">
        <v>13</v>
      </c>
      <c r="E34" s="19" t="s">
        <v>1417</v>
      </c>
      <c r="F34" s="34" t="s">
        <v>35</v>
      </c>
      <c r="G34" s="19">
        <v>1</v>
      </c>
      <c r="H34" s="45">
        <v>1500</v>
      </c>
      <c r="I34" s="45">
        <f t="shared" si="0"/>
        <v>1500</v>
      </c>
      <c r="J34" s="71">
        <v>2001.07</v>
      </c>
      <c r="K34" s="71"/>
    </row>
    <row r="35" s="1" customFormat="1" ht="24.95" customHeight="1" spans="1:11">
      <c r="A35" s="17">
        <v>33</v>
      </c>
      <c r="B35" s="19" t="s">
        <v>1415</v>
      </c>
      <c r="C35" s="46" t="s">
        <v>654</v>
      </c>
      <c r="D35" s="46" t="s">
        <v>13</v>
      </c>
      <c r="E35" s="46" t="s">
        <v>655</v>
      </c>
      <c r="F35" s="34" t="s">
        <v>35</v>
      </c>
      <c r="G35" s="19">
        <v>1</v>
      </c>
      <c r="H35" s="45">
        <v>1500</v>
      </c>
      <c r="I35" s="45">
        <f t="shared" si="0"/>
        <v>1500</v>
      </c>
      <c r="J35" s="71">
        <v>2025.03</v>
      </c>
      <c r="K35" s="71"/>
    </row>
    <row r="36" s="1" customFormat="1" ht="24.95" customHeight="1" spans="1:11">
      <c r="A36" s="17">
        <v>34</v>
      </c>
      <c r="B36" s="19" t="s">
        <v>541</v>
      </c>
      <c r="C36" s="19" t="s">
        <v>657</v>
      </c>
      <c r="D36" s="24" t="s">
        <v>21</v>
      </c>
      <c r="E36" s="17" t="s">
        <v>646</v>
      </c>
      <c r="F36" s="22" t="s">
        <v>35</v>
      </c>
      <c r="G36" s="25">
        <v>1</v>
      </c>
      <c r="H36" s="19">
        <v>1500</v>
      </c>
      <c r="I36" s="19">
        <f t="shared" si="0"/>
        <v>1500</v>
      </c>
      <c r="J36" s="62">
        <v>2007.09</v>
      </c>
      <c r="K36" s="24" t="s">
        <v>1418</v>
      </c>
    </row>
    <row r="37" s="9" customFormat="1" ht="26" customHeight="1" spans="1:11">
      <c r="A37" s="17">
        <v>35</v>
      </c>
      <c r="B37" s="47" t="s">
        <v>71</v>
      </c>
      <c r="C37" s="47" t="s">
        <v>72</v>
      </c>
      <c r="D37" s="47" t="s">
        <v>13</v>
      </c>
      <c r="E37" s="47" t="s">
        <v>659</v>
      </c>
      <c r="F37" s="48" t="s">
        <v>18</v>
      </c>
      <c r="G37" s="49">
        <v>1</v>
      </c>
      <c r="H37" s="27">
        <v>375</v>
      </c>
      <c r="I37" s="27">
        <f t="shared" si="0"/>
        <v>375</v>
      </c>
      <c r="J37" s="19">
        <v>2024.04</v>
      </c>
      <c r="K37" s="72" t="s">
        <v>1419</v>
      </c>
    </row>
    <row r="38" s="7" customFormat="1" ht="28" customHeight="1" spans="1:11">
      <c r="A38" s="17">
        <v>36</v>
      </c>
      <c r="B38" s="19" t="s">
        <v>1415</v>
      </c>
      <c r="C38" s="30" t="s">
        <v>660</v>
      </c>
      <c r="D38" s="19" t="s">
        <v>21</v>
      </c>
      <c r="E38" s="30" t="s">
        <v>612</v>
      </c>
      <c r="F38" s="44" t="s">
        <v>35</v>
      </c>
      <c r="G38" s="30">
        <v>1</v>
      </c>
      <c r="H38" s="28">
        <v>1500</v>
      </c>
      <c r="I38" s="45">
        <f t="shared" si="0"/>
        <v>1500</v>
      </c>
      <c r="J38" s="19">
        <v>2007.09</v>
      </c>
      <c r="K38" s="45" t="s">
        <v>661</v>
      </c>
    </row>
    <row r="39" ht="27" customHeight="1" spans="1:11">
      <c r="A39" s="50" t="s">
        <v>32</v>
      </c>
      <c r="B39" s="51"/>
      <c r="C39" s="52"/>
      <c r="D39" s="52"/>
      <c r="E39" s="52"/>
      <c r="F39" s="53"/>
      <c r="G39" s="52">
        <f>SUM(G3:G38)</f>
        <v>36</v>
      </c>
      <c r="H39" s="52"/>
      <c r="I39" s="52">
        <f>SUM(I3:I38)</f>
        <v>46455</v>
      </c>
      <c r="J39" s="73"/>
      <c r="K39" s="52"/>
    </row>
    <row r="40" s="5" customFormat="1" ht="24.95" customHeight="1" spans="1:11">
      <c r="A40" s="19">
        <v>1</v>
      </c>
      <c r="B40" s="24" t="s">
        <v>43</v>
      </c>
      <c r="C40" s="19" t="s">
        <v>662</v>
      </c>
      <c r="D40" s="24" t="s">
        <v>13</v>
      </c>
      <c r="E40" s="24" t="s">
        <v>640</v>
      </c>
      <c r="F40" s="38" t="s">
        <v>14</v>
      </c>
      <c r="G40" s="18">
        <v>1</v>
      </c>
      <c r="H40" s="30">
        <v>110</v>
      </c>
      <c r="I40" s="23">
        <f t="shared" ref="I40:I49" si="1">H40*1</f>
        <v>110</v>
      </c>
      <c r="J40" s="74">
        <v>2007.09</v>
      </c>
      <c r="K40" s="17" t="s">
        <v>977</v>
      </c>
    </row>
    <row r="41" s="10" customFormat="1" ht="24.95" customHeight="1" spans="1:11">
      <c r="A41" s="19">
        <v>2</v>
      </c>
      <c r="B41" s="37" t="s">
        <v>43</v>
      </c>
      <c r="C41" s="23" t="s">
        <v>663</v>
      </c>
      <c r="D41" s="37" t="s">
        <v>13</v>
      </c>
      <c r="E41" s="37" t="s">
        <v>640</v>
      </c>
      <c r="F41" s="54" t="s">
        <v>18</v>
      </c>
      <c r="G41" s="37">
        <v>1</v>
      </c>
      <c r="H41" s="23">
        <v>375</v>
      </c>
      <c r="I41" s="23">
        <f t="shared" si="1"/>
        <v>375</v>
      </c>
      <c r="J41" s="70">
        <v>2007.09</v>
      </c>
      <c r="K41" s="37"/>
    </row>
    <row r="42" s="5" customFormat="1" ht="24.95" customHeight="1" spans="1:11">
      <c r="A42" s="19">
        <v>3</v>
      </c>
      <c r="B42" s="24" t="s">
        <v>43</v>
      </c>
      <c r="C42" s="19" t="s">
        <v>664</v>
      </c>
      <c r="D42" s="24" t="s">
        <v>13</v>
      </c>
      <c r="E42" s="24" t="s">
        <v>640</v>
      </c>
      <c r="F42" s="38" t="s">
        <v>35</v>
      </c>
      <c r="G42" s="24">
        <v>1</v>
      </c>
      <c r="H42" s="30">
        <v>1500</v>
      </c>
      <c r="I42" s="19">
        <f t="shared" si="1"/>
        <v>1500</v>
      </c>
      <c r="J42" s="62">
        <v>2007.09</v>
      </c>
      <c r="K42" s="24">
        <v>2025.07</v>
      </c>
    </row>
    <row r="43" s="10" customFormat="1" ht="24.95" customHeight="1" spans="1:11">
      <c r="A43" s="19">
        <v>4</v>
      </c>
      <c r="B43" s="37" t="s">
        <v>43</v>
      </c>
      <c r="C43" s="23" t="s">
        <v>665</v>
      </c>
      <c r="D43" s="37" t="s">
        <v>13</v>
      </c>
      <c r="E43" s="37" t="s">
        <v>640</v>
      </c>
      <c r="F43" s="38" t="s">
        <v>14</v>
      </c>
      <c r="G43" s="55">
        <v>1</v>
      </c>
      <c r="H43" s="30">
        <v>110</v>
      </c>
      <c r="I43" s="23">
        <f t="shared" si="1"/>
        <v>110</v>
      </c>
      <c r="J43" s="70">
        <v>2007.09</v>
      </c>
      <c r="K43" s="55"/>
    </row>
    <row r="44" s="9" customFormat="1" ht="28" customHeight="1" spans="1:11">
      <c r="A44" s="19">
        <v>5</v>
      </c>
      <c r="B44" s="56" t="s">
        <v>43</v>
      </c>
      <c r="C44" s="56" t="s">
        <v>666</v>
      </c>
      <c r="D44" s="56" t="s">
        <v>13</v>
      </c>
      <c r="E44" s="57" t="s">
        <v>18</v>
      </c>
      <c r="F44" s="57" t="s">
        <v>18</v>
      </c>
      <c r="G44" s="58">
        <v>1</v>
      </c>
      <c r="H44" s="59">
        <v>375</v>
      </c>
      <c r="I44" s="59">
        <f t="shared" si="1"/>
        <v>375</v>
      </c>
      <c r="J44" s="75">
        <v>2025.08</v>
      </c>
      <c r="K44" s="76" t="s">
        <v>1420</v>
      </c>
    </row>
    <row r="45" s="10" customFormat="1" ht="24.95" customHeight="1" spans="1:11">
      <c r="A45" s="19">
        <v>6</v>
      </c>
      <c r="B45" s="37" t="s">
        <v>43</v>
      </c>
      <c r="C45" s="23" t="s">
        <v>667</v>
      </c>
      <c r="D45" s="37" t="s">
        <v>13</v>
      </c>
      <c r="E45" s="37" t="s">
        <v>640</v>
      </c>
      <c r="F45" s="54" t="s">
        <v>35</v>
      </c>
      <c r="G45" s="37">
        <v>1</v>
      </c>
      <c r="H45" s="23">
        <v>1500</v>
      </c>
      <c r="I45" s="23">
        <f t="shared" si="1"/>
        <v>1500</v>
      </c>
      <c r="J45" s="70">
        <v>2007.09</v>
      </c>
      <c r="K45" s="37"/>
    </row>
    <row r="46" s="10" customFormat="1" ht="24.95" customHeight="1" spans="1:11">
      <c r="A46" s="19">
        <v>7</v>
      </c>
      <c r="B46" s="37" t="s">
        <v>43</v>
      </c>
      <c r="C46" s="23" t="s">
        <v>668</v>
      </c>
      <c r="D46" s="37" t="s">
        <v>13</v>
      </c>
      <c r="E46" s="37" t="s">
        <v>640</v>
      </c>
      <c r="F46" s="54" t="s">
        <v>18</v>
      </c>
      <c r="G46" s="37">
        <v>1</v>
      </c>
      <c r="H46" s="23">
        <v>375</v>
      </c>
      <c r="I46" s="23">
        <f t="shared" si="1"/>
        <v>375</v>
      </c>
      <c r="J46" s="70">
        <v>2007.09</v>
      </c>
      <c r="K46" s="37"/>
    </row>
    <row r="47" s="10" customFormat="1" ht="24.95" customHeight="1" spans="1:11">
      <c r="A47" s="19">
        <v>8</v>
      </c>
      <c r="B47" s="37" t="s">
        <v>43</v>
      </c>
      <c r="C47" s="23" t="s">
        <v>669</v>
      </c>
      <c r="D47" s="37" t="s">
        <v>13</v>
      </c>
      <c r="E47" s="37" t="s">
        <v>640</v>
      </c>
      <c r="F47" s="38" t="s">
        <v>14</v>
      </c>
      <c r="G47" s="37">
        <v>1</v>
      </c>
      <c r="H47" s="30">
        <v>110</v>
      </c>
      <c r="I47" s="23">
        <f t="shared" si="1"/>
        <v>110</v>
      </c>
      <c r="J47" s="70">
        <v>2007.09</v>
      </c>
      <c r="K47" s="37"/>
    </row>
    <row r="48" s="10" customFormat="1" ht="24.95" customHeight="1" spans="1:11">
      <c r="A48" s="19">
        <v>9</v>
      </c>
      <c r="B48" s="37" t="s">
        <v>43</v>
      </c>
      <c r="C48" s="23" t="s">
        <v>670</v>
      </c>
      <c r="D48" s="37" t="s">
        <v>21</v>
      </c>
      <c r="E48" s="37" t="s">
        <v>640</v>
      </c>
      <c r="F48" s="38" t="s">
        <v>14</v>
      </c>
      <c r="G48" s="37">
        <v>1</v>
      </c>
      <c r="H48" s="30">
        <v>110</v>
      </c>
      <c r="I48" s="23">
        <f t="shared" si="1"/>
        <v>110</v>
      </c>
      <c r="J48" s="70">
        <v>2007.09</v>
      </c>
      <c r="K48" s="37"/>
    </row>
    <row r="49" s="5" customFormat="1" ht="24.95" customHeight="1" spans="1:11">
      <c r="A49" s="19">
        <v>10</v>
      </c>
      <c r="B49" s="24" t="s">
        <v>43</v>
      </c>
      <c r="C49" s="19" t="s">
        <v>671</v>
      </c>
      <c r="D49" s="24" t="s">
        <v>13</v>
      </c>
      <c r="E49" s="24" t="s">
        <v>640</v>
      </c>
      <c r="F49" s="38" t="s">
        <v>14</v>
      </c>
      <c r="G49" s="24">
        <v>1</v>
      </c>
      <c r="H49" s="30">
        <v>110</v>
      </c>
      <c r="I49" s="19">
        <f t="shared" si="1"/>
        <v>110</v>
      </c>
      <c r="J49" s="62" t="s">
        <v>1421</v>
      </c>
      <c r="K49" s="24"/>
    </row>
    <row r="50" s="10" customFormat="1" ht="24.95" customHeight="1" spans="1:11">
      <c r="A50" s="19">
        <v>11</v>
      </c>
      <c r="B50" s="37" t="s">
        <v>43</v>
      </c>
      <c r="C50" s="23" t="s">
        <v>672</v>
      </c>
      <c r="D50" s="37" t="s">
        <v>13</v>
      </c>
      <c r="E50" s="37" t="s">
        <v>640</v>
      </c>
      <c r="F50" s="38" t="s">
        <v>14</v>
      </c>
      <c r="G50" s="37">
        <v>1</v>
      </c>
      <c r="H50" s="30">
        <v>110</v>
      </c>
      <c r="I50" s="23">
        <f t="shared" ref="I50:I65" si="2">H50*1</f>
        <v>110</v>
      </c>
      <c r="J50" s="70">
        <v>2007.09</v>
      </c>
      <c r="K50" s="37"/>
    </row>
    <row r="51" s="10" customFormat="1" ht="24.95" customHeight="1" spans="1:11">
      <c r="A51" s="19">
        <v>12</v>
      </c>
      <c r="B51" s="37" t="s">
        <v>43</v>
      </c>
      <c r="C51" s="23" t="s">
        <v>673</v>
      </c>
      <c r="D51" s="37" t="s">
        <v>13</v>
      </c>
      <c r="E51" s="37" t="s">
        <v>640</v>
      </c>
      <c r="F51" s="38" t="s">
        <v>14</v>
      </c>
      <c r="G51" s="37">
        <v>1</v>
      </c>
      <c r="H51" s="30">
        <v>110</v>
      </c>
      <c r="I51" s="23">
        <f t="shared" si="2"/>
        <v>110</v>
      </c>
      <c r="J51" s="70">
        <v>2007.09</v>
      </c>
      <c r="K51" s="37"/>
    </row>
    <row r="52" s="10" customFormat="1" ht="24.95" customHeight="1" spans="1:11">
      <c r="A52" s="19">
        <v>13</v>
      </c>
      <c r="B52" s="37" t="s">
        <v>43</v>
      </c>
      <c r="C52" s="23" t="s">
        <v>674</v>
      </c>
      <c r="D52" s="37" t="s">
        <v>13</v>
      </c>
      <c r="E52" s="37" t="s">
        <v>640</v>
      </c>
      <c r="F52" s="38" t="s">
        <v>14</v>
      </c>
      <c r="G52" s="37">
        <v>1</v>
      </c>
      <c r="H52" s="30">
        <v>110</v>
      </c>
      <c r="I52" s="23">
        <f t="shared" si="2"/>
        <v>110</v>
      </c>
      <c r="J52" s="70">
        <v>2007.09</v>
      </c>
      <c r="K52" s="55"/>
    </row>
    <row r="53" s="5" customFormat="1" ht="24.95" customHeight="1" spans="1:11">
      <c r="A53" s="19">
        <v>14</v>
      </c>
      <c r="B53" s="24" t="s">
        <v>43</v>
      </c>
      <c r="C53" s="19" t="s">
        <v>675</v>
      </c>
      <c r="D53" s="24" t="s">
        <v>13</v>
      </c>
      <c r="E53" s="24" t="s">
        <v>640</v>
      </c>
      <c r="F53" s="24" t="s">
        <v>18</v>
      </c>
      <c r="G53" s="24">
        <v>1</v>
      </c>
      <c r="H53" s="26">
        <v>375</v>
      </c>
      <c r="I53" s="23">
        <f t="shared" si="2"/>
        <v>375</v>
      </c>
      <c r="J53" s="62">
        <v>2007.09</v>
      </c>
      <c r="K53" s="24"/>
    </row>
    <row r="54" s="5" customFormat="1" ht="24.95" customHeight="1" spans="1:11">
      <c r="A54" s="19">
        <v>15</v>
      </c>
      <c r="B54" s="24" t="s">
        <v>43</v>
      </c>
      <c r="C54" s="19" t="s">
        <v>676</v>
      </c>
      <c r="D54" s="24" t="s">
        <v>13</v>
      </c>
      <c r="E54" s="24" t="s">
        <v>640</v>
      </c>
      <c r="F54" s="24" t="s">
        <v>35</v>
      </c>
      <c r="G54" s="24">
        <v>1</v>
      </c>
      <c r="H54" s="26">
        <v>1500</v>
      </c>
      <c r="I54" s="23">
        <f t="shared" si="2"/>
        <v>1500</v>
      </c>
      <c r="J54" s="62">
        <v>2007.09</v>
      </c>
      <c r="K54" s="24"/>
    </row>
    <row r="55" s="5" customFormat="1" ht="24.95" customHeight="1" spans="1:11">
      <c r="A55" s="19">
        <v>16</v>
      </c>
      <c r="B55" s="24" t="s">
        <v>43</v>
      </c>
      <c r="C55" s="19" t="s">
        <v>677</v>
      </c>
      <c r="D55" s="24" t="s">
        <v>13</v>
      </c>
      <c r="E55" s="24" t="s">
        <v>640</v>
      </c>
      <c r="F55" s="38" t="s">
        <v>14</v>
      </c>
      <c r="G55" s="24">
        <v>1</v>
      </c>
      <c r="H55" s="30">
        <v>110</v>
      </c>
      <c r="I55" s="23">
        <f t="shared" si="2"/>
        <v>110</v>
      </c>
      <c r="J55" s="62">
        <v>2007.09</v>
      </c>
      <c r="K55" s="24"/>
    </row>
    <row r="56" s="5" customFormat="1" ht="24.95" customHeight="1" spans="1:11">
      <c r="A56" s="19">
        <v>17</v>
      </c>
      <c r="B56" s="24" t="s">
        <v>43</v>
      </c>
      <c r="C56" s="19" t="s">
        <v>678</v>
      </c>
      <c r="D56" s="24" t="s">
        <v>13</v>
      </c>
      <c r="E56" s="24" t="s">
        <v>640</v>
      </c>
      <c r="F56" s="38" t="s">
        <v>14</v>
      </c>
      <c r="G56" s="24">
        <v>1</v>
      </c>
      <c r="H56" s="30">
        <v>110</v>
      </c>
      <c r="I56" s="23">
        <f t="shared" si="2"/>
        <v>110</v>
      </c>
      <c r="J56" s="62">
        <v>2007.09</v>
      </c>
      <c r="K56" s="24"/>
    </row>
    <row r="57" s="5" customFormat="1" ht="24.95" customHeight="1" spans="1:11">
      <c r="A57" s="19">
        <v>18</v>
      </c>
      <c r="B57" s="24" t="s">
        <v>43</v>
      </c>
      <c r="C57" s="19" t="s">
        <v>679</v>
      </c>
      <c r="D57" s="24" t="s">
        <v>13</v>
      </c>
      <c r="E57" s="24" t="s">
        <v>640</v>
      </c>
      <c r="F57" s="38" t="s">
        <v>14</v>
      </c>
      <c r="G57" s="24">
        <v>1</v>
      </c>
      <c r="H57" s="30">
        <v>110</v>
      </c>
      <c r="I57" s="23">
        <f t="shared" si="2"/>
        <v>110</v>
      </c>
      <c r="J57" s="62">
        <v>2007.09</v>
      </c>
      <c r="K57" s="24"/>
    </row>
    <row r="58" s="10" customFormat="1" ht="24.95" customHeight="1" spans="1:11">
      <c r="A58" s="19">
        <v>19</v>
      </c>
      <c r="B58" s="37" t="s">
        <v>43</v>
      </c>
      <c r="C58" s="23" t="s">
        <v>680</v>
      </c>
      <c r="D58" s="37" t="s">
        <v>13</v>
      </c>
      <c r="E58" s="37" t="s">
        <v>640</v>
      </c>
      <c r="F58" s="38" t="s">
        <v>14</v>
      </c>
      <c r="G58" s="37">
        <v>1</v>
      </c>
      <c r="H58" s="30">
        <v>110</v>
      </c>
      <c r="I58" s="23">
        <f t="shared" si="2"/>
        <v>110</v>
      </c>
      <c r="J58" s="70">
        <v>2007.09</v>
      </c>
      <c r="K58" s="37"/>
    </row>
    <row r="59" s="10" customFormat="1" ht="24.95" customHeight="1" spans="1:11">
      <c r="A59" s="19">
        <v>20</v>
      </c>
      <c r="B59" s="37" t="s">
        <v>43</v>
      </c>
      <c r="C59" s="23" t="s">
        <v>681</v>
      </c>
      <c r="D59" s="37" t="s">
        <v>13</v>
      </c>
      <c r="E59" s="37" t="s">
        <v>640</v>
      </c>
      <c r="F59" s="38" t="s">
        <v>14</v>
      </c>
      <c r="G59" s="37">
        <v>1</v>
      </c>
      <c r="H59" s="30">
        <v>110</v>
      </c>
      <c r="I59" s="23">
        <f t="shared" si="2"/>
        <v>110</v>
      </c>
      <c r="J59" s="70">
        <v>2007.09</v>
      </c>
      <c r="K59" s="37"/>
    </row>
    <row r="60" s="10" customFormat="1" ht="24.95" customHeight="1" spans="1:11">
      <c r="A60" s="19">
        <v>21</v>
      </c>
      <c r="B60" s="37" t="s">
        <v>43</v>
      </c>
      <c r="C60" s="23" t="s">
        <v>682</v>
      </c>
      <c r="D60" s="37" t="s">
        <v>13</v>
      </c>
      <c r="E60" s="37" t="s">
        <v>640</v>
      </c>
      <c r="F60" s="38" t="s">
        <v>14</v>
      </c>
      <c r="G60" s="37">
        <v>1</v>
      </c>
      <c r="H60" s="30">
        <v>110</v>
      </c>
      <c r="I60" s="23">
        <f t="shared" si="2"/>
        <v>110</v>
      </c>
      <c r="J60" s="77">
        <v>2007.09</v>
      </c>
      <c r="K60" s="37"/>
    </row>
    <row r="61" s="10" customFormat="1" ht="24.95" customHeight="1" spans="1:11">
      <c r="A61" s="19">
        <v>22</v>
      </c>
      <c r="B61" s="23" t="s">
        <v>43</v>
      </c>
      <c r="C61" s="23" t="s">
        <v>683</v>
      </c>
      <c r="D61" s="37" t="s">
        <v>13</v>
      </c>
      <c r="E61" s="37" t="s">
        <v>640</v>
      </c>
      <c r="F61" s="38" t="s">
        <v>14</v>
      </c>
      <c r="G61" s="60">
        <v>1</v>
      </c>
      <c r="H61" s="30">
        <v>110</v>
      </c>
      <c r="I61" s="23">
        <f t="shared" si="2"/>
        <v>110</v>
      </c>
      <c r="J61" s="70">
        <v>2007.09</v>
      </c>
      <c r="K61" s="55"/>
    </row>
    <row r="62" s="10" customFormat="1" ht="24.95" customHeight="1" spans="1:11">
      <c r="A62" s="19">
        <v>23</v>
      </c>
      <c r="B62" s="23" t="s">
        <v>43</v>
      </c>
      <c r="C62" s="19" t="s">
        <v>684</v>
      </c>
      <c r="D62" s="37" t="s">
        <v>21</v>
      </c>
      <c r="E62" s="37" t="s">
        <v>640</v>
      </c>
      <c r="F62" s="54" t="s">
        <v>18</v>
      </c>
      <c r="G62" s="18">
        <v>1</v>
      </c>
      <c r="H62" s="23">
        <v>375</v>
      </c>
      <c r="I62" s="23">
        <f t="shared" si="2"/>
        <v>375</v>
      </c>
      <c r="J62" s="77">
        <v>2007.09</v>
      </c>
      <c r="K62" s="37"/>
    </row>
    <row r="63" s="5" customFormat="1" ht="24.95" customHeight="1" spans="1:11">
      <c r="A63" s="19">
        <v>24</v>
      </c>
      <c r="B63" s="19" t="s">
        <v>43</v>
      </c>
      <c r="C63" s="19" t="s">
        <v>685</v>
      </c>
      <c r="D63" s="19" t="s">
        <v>13</v>
      </c>
      <c r="E63" s="24" t="s">
        <v>640</v>
      </c>
      <c r="F63" s="38" t="s">
        <v>14</v>
      </c>
      <c r="G63" s="19">
        <v>2</v>
      </c>
      <c r="H63" s="30">
        <v>110</v>
      </c>
      <c r="I63" s="19">
        <f t="shared" si="2"/>
        <v>110</v>
      </c>
      <c r="J63" s="19">
        <v>2007.09</v>
      </c>
      <c r="K63" s="19" t="s">
        <v>686</v>
      </c>
    </row>
    <row r="64" s="5" customFormat="1" ht="24.95" customHeight="1" spans="1:11">
      <c r="A64" s="19">
        <v>25</v>
      </c>
      <c r="B64" s="19"/>
      <c r="C64" s="19" t="s">
        <v>687</v>
      </c>
      <c r="D64" s="19" t="s">
        <v>13</v>
      </c>
      <c r="E64" s="24" t="s">
        <v>640</v>
      </c>
      <c r="F64" s="38" t="s">
        <v>18</v>
      </c>
      <c r="G64" s="19"/>
      <c r="H64" s="40">
        <v>375</v>
      </c>
      <c r="I64" s="19">
        <f t="shared" si="2"/>
        <v>375</v>
      </c>
      <c r="J64" s="19"/>
      <c r="K64" s="19"/>
    </row>
    <row r="65" s="10" customFormat="1" ht="24.95" customHeight="1" spans="1:11">
      <c r="A65" s="19">
        <v>26</v>
      </c>
      <c r="B65" s="23" t="s">
        <v>169</v>
      </c>
      <c r="C65" s="23" t="s">
        <v>688</v>
      </c>
      <c r="D65" s="23" t="s">
        <v>13</v>
      </c>
      <c r="E65" s="23" t="s">
        <v>640</v>
      </c>
      <c r="F65" s="38" t="s">
        <v>14</v>
      </c>
      <c r="G65" s="23">
        <v>1</v>
      </c>
      <c r="H65" s="30">
        <v>110</v>
      </c>
      <c r="I65" s="23">
        <f t="shared" ref="I65:I71" si="3">H65*1</f>
        <v>110</v>
      </c>
      <c r="J65" s="77">
        <v>2007.09</v>
      </c>
      <c r="K65" s="37"/>
    </row>
    <row r="66" s="5" customFormat="1" ht="24.95" customHeight="1" spans="1:11">
      <c r="A66" s="19">
        <v>27</v>
      </c>
      <c r="B66" s="19" t="s">
        <v>169</v>
      </c>
      <c r="C66" s="36" t="s">
        <v>689</v>
      </c>
      <c r="D66" s="24" t="s">
        <v>13</v>
      </c>
      <c r="E66" s="17" t="s">
        <v>640</v>
      </c>
      <c r="F66" s="38" t="s">
        <v>18</v>
      </c>
      <c r="G66" s="18">
        <v>2</v>
      </c>
      <c r="H66" s="30">
        <v>375</v>
      </c>
      <c r="I66" s="19">
        <f t="shared" si="3"/>
        <v>375</v>
      </c>
      <c r="J66" s="74" t="s">
        <v>105</v>
      </c>
      <c r="K66" s="17">
        <v>2025.07</v>
      </c>
    </row>
    <row r="67" s="10" customFormat="1" ht="24.95" customHeight="1" spans="1:11">
      <c r="A67" s="19">
        <v>28</v>
      </c>
      <c r="B67" s="23"/>
      <c r="C67" s="36" t="s">
        <v>690</v>
      </c>
      <c r="D67" s="37" t="s">
        <v>21</v>
      </c>
      <c r="E67" s="55" t="s">
        <v>640</v>
      </c>
      <c r="F67" s="38" t="s">
        <v>14</v>
      </c>
      <c r="G67" s="39"/>
      <c r="H67" s="30">
        <v>110</v>
      </c>
      <c r="I67" s="23">
        <f t="shared" si="3"/>
        <v>110</v>
      </c>
      <c r="J67" s="69"/>
      <c r="K67" s="84"/>
    </row>
    <row r="68" s="5" customFormat="1" ht="24.95" customHeight="1" spans="1:11">
      <c r="A68" s="19">
        <v>29</v>
      </c>
      <c r="B68" s="24" t="s">
        <v>169</v>
      </c>
      <c r="C68" s="27" t="s">
        <v>691</v>
      </c>
      <c r="D68" s="27" t="s">
        <v>13</v>
      </c>
      <c r="E68" s="17" t="s">
        <v>640</v>
      </c>
      <c r="F68" s="38" t="s">
        <v>14</v>
      </c>
      <c r="G68" s="25">
        <v>1</v>
      </c>
      <c r="H68" s="30">
        <v>110</v>
      </c>
      <c r="I68" s="19">
        <f t="shared" si="3"/>
        <v>110</v>
      </c>
      <c r="J68" s="85" t="s">
        <v>101</v>
      </c>
      <c r="K68" s="64"/>
    </row>
    <row r="69" s="10" customFormat="1" ht="24.95" customHeight="1" spans="1:11">
      <c r="A69" s="19">
        <v>30</v>
      </c>
      <c r="B69" s="23" t="s">
        <v>169</v>
      </c>
      <c r="C69" s="23" t="s">
        <v>692</v>
      </c>
      <c r="D69" s="23" t="s">
        <v>174</v>
      </c>
      <c r="E69" s="23" t="s">
        <v>640</v>
      </c>
      <c r="F69" s="38" t="s">
        <v>14</v>
      </c>
      <c r="G69" s="23">
        <v>1</v>
      </c>
      <c r="H69" s="30">
        <v>110</v>
      </c>
      <c r="I69" s="23">
        <f t="shared" si="3"/>
        <v>110</v>
      </c>
      <c r="J69" s="77">
        <v>2007.09</v>
      </c>
      <c r="K69" s="55"/>
    </row>
    <row r="70" s="10" customFormat="1" ht="24.95" customHeight="1" spans="1:11">
      <c r="A70" s="19">
        <v>31</v>
      </c>
      <c r="B70" s="23" t="s">
        <v>169</v>
      </c>
      <c r="C70" s="23" t="s">
        <v>693</v>
      </c>
      <c r="D70" s="23" t="s">
        <v>174</v>
      </c>
      <c r="E70" s="23" t="s">
        <v>640</v>
      </c>
      <c r="F70" s="38" t="s">
        <v>14</v>
      </c>
      <c r="G70" s="23">
        <v>1</v>
      </c>
      <c r="H70" s="30">
        <v>110</v>
      </c>
      <c r="I70" s="23">
        <f t="shared" si="3"/>
        <v>110</v>
      </c>
      <c r="J70" s="70">
        <v>2007.09</v>
      </c>
      <c r="K70" s="37"/>
    </row>
    <row r="71" s="10" customFormat="1" ht="24.95" customHeight="1" spans="1:11">
      <c r="A71" s="19">
        <v>32</v>
      </c>
      <c r="B71" s="19" t="s">
        <v>169</v>
      </c>
      <c r="C71" s="19" t="s">
        <v>694</v>
      </c>
      <c r="D71" s="19" t="s">
        <v>174</v>
      </c>
      <c r="E71" s="19" t="s">
        <v>640</v>
      </c>
      <c r="F71" s="38" t="s">
        <v>14</v>
      </c>
      <c r="G71" s="19">
        <v>1</v>
      </c>
      <c r="H71" s="30">
        <v>110</v>
      </c>
      <c r="I71" s="23">
        <f t="shared" si="3"/>
        <v>110</v>
      </c>
      <c r="J71" s="62">
        <v>2007.09</v>
      </c>
      <c r="K71" s="24"/>
    </row>
    <row r="72" s="11" customFormat="1" ht="24.95" customHeight="1" spans="1:11">
      <c r="A72" s="78" t="s">
        <v>32</v>
      </c>
      <c r="B72" s="51"/>
      <c r="C72" s="52"/>
      <c r="D72" s="52"/>
      <c r="E72" s="52"/>
      <c r="F72" s="53"/>
      <c r="G72" s="52">
        <f>SUM(G40:G71)</f>
        <v>32</v>
      </c>
      <c r="H72" s="52"/>
      <c r="I72" s="52">
        <f>SUM(I40:I71)</f>
        <v>9545</v>
      </c>
      <c r="J72" s="52"/>
      <c r="K72" s="52"/>
    </row>
    <row r="73" s="10" customFormat="1" ht="24.95" customHeight="1" spans="1:11">
      <c r="A73" s="23">
        <v>1</v>
      </c>
      <c r="B73" s="23" t="s">
        <v>206</v>
      </c>
      <c r="C73" s="23" t="s">
        <v>695</v>
      </c>
      <c r="D73" s="37" t="s">
        <v>13</v>
      </c>
      <c r="E73" s="23" t="s">
        <v>640</v>
      </c>
      <c r="F73" s="38" t="s">
        <v>14</v>
      </c>
      <c r="G73" s="23">
        <v>1</v>
      </c>
      <c r="H73" s="30">
        <v>110</v>
      </c>
      <c r="I73" s="23">
        <f>H73*1</f>
        <v>110</v>
      </c>
      <c r="J73" s="70">
        <v>2007.09</v>
      </c>
      <c r="K73" s="37"/>
    </row>
    <row r="74" s="10" customFormat="1" ht="24.95" customHeight="1" spans="1:11">
      <c r="A74" s="23">
        <v>2</v>
      </c>
      <c r="B74" s="23" t="s">
        <v>206</v>
      </c>
      <c r="C74" s="36" t="s">
        <v>696</v>
      </c>
      <c r="D74" s="37" t="s">
        <v>13</v>
      </c>
      <c r="E74" s="55" t="s">
        <v>640</v>
      </c>
      <c r="F74" s="38" t="s">
        <v>14</v>
      </c>
      <c r="G74" s="79">
        <v>2</v>
      </c>
      <c r="H74" s="30">
        <v>110</v>
      </c>
      <c r="I74" s="23">
        <f t="shared" ref="I74:I90" si="4">H74*1</f>
        <v>110</v>
      </c>
      <c r="J74" s="70">
        <v>2007.09</v>
      </c>
      <c r="K74" s="55" t="s">
        <v>84</v>
      </c>
    </row>
    <row r="75" s="10" customFormat="1" ht="24.95" customHeight="1" spans="1:11">
      <c r="A75" s="23">
        <v>3</v>
      </c>
      <c r="B75" s="23"/>
      <c r="C75" s="36" t="s">
        <v>697</v>
      </c>
      <c r="D75" s="37" t="s">
        <v>21</v>
      </c>
      <c r="E75" s="55" t="s">
        <v>640</v>
      </c>
      <c r="F75" s="38" t="s">
        <v>14</v>
      </c>
      <c r="G75" s="39"/>
      <c r="H75" s="30">
        <v>110</v>
      </c>
      <c r="I75" s="23">
        <f t="shared" si="4"/>
        <v>110</v>
      </c>
      <c r="J75" s="70"/>
      <c r="K75" s="84"/>
    </row>
    <row r="76" s="10" customFormat="1" ht="24.95" customHeight="1" spans="1:11">
      <c r="A76" s="23">
        <v>4</v>
      </c>
      <c r="B76" s="23" t="s">
        <v>206</v>
      </c>
      <c r="C76" s="23" t="s">
        <v>698</v>
      </c>
      <c r="D76" s="37" t="s">
        <v>13</v>
      </c>
      <c r="E76" s="23" t="s">
        <v>640</v>
      </c>
      <c r="F76" s="38" t="s">
        <v>14</v>
      </c>
      <c r="G76" s="23">
        <v>1</v>
      </c>
      <c r="H76" s="30">
        <v>110</v>
      </c>
      <c r="I76" s="23">
        <f t="shared" si="4"/>
        <v>110</v>
      </c>
      <c r="J76" s="86">
        <v>2014.4</v>
      </c>
      <c r="K76" s="37"/>
    </row>
    <row r="77" s="10" customFormat="1" ht="24.95" customHeight="1" spans="1:11">
      <c r="A77" s="23">
        <v>5</v>
      </c>
      <c r="B77" s="23" t="s">
        <v>206</v>
      </c>
      <c r="C77" s="23" t="s">
        <v>699</v>
      </c>
      <c r="D77" s="37" t="s">
        <v>13</v>
      </c>
      <c r="E77" s="23" t="s">
        <v>640</v>
      </c>
      <c r="F77" s="38" t="s">
        <v>14</v>
      </c>
      <c r="G77" s="23">
        <v>1</v>
      </c>
      <c r="H77" s="30">
        <v>110</v>
      </c>
      <c r="I77" s="23">
        <f t="shared" si="4"/>
        <v>110</v>
      </c>
      <c r="J77" s="70">
        <v>2007.09</v>
      </c>
      <c r="K77" s="37"/>
    </row>
    <row r="78" s="10" customFormat="1" ht="24.95" customHeight="1" spans="1:11">
      <c r="A78" s="23">
        <v>6</v>
      </c>
      <c r="B78" s="23" t="s">
        <v>206</v>
      </c>
      <c r="C78" s="23" t="s">
        <v>700</v>
      </c>
      <c r="D78" s="37" t="s">
        <v>13</v>
      </c>
      <c r="E78" s="23" t="s">
        <v>640</v>
      </c>
      <c r="F78" s="38" t="s">
        <v>14</v>
      </c>
      <c r="G78" s="23">
        <v>1</v>
      </c>
      <c r="H78" s="30">
        <v>110</v>
      </c>
      <c r="I78" s="23">
        <f t="shared" si="4"/>
        <v>110</v>
      </c>
      <c r="J78" s="87">
        <v>2008.05</v>
      </c>
      <c r="K78" s="37"/>
    </row>
    <row r="79" s="5" customFormat="1" ht="24.95" customHeight="1" spans="1:11">
      <c r="A79" s="23">
        <v>7</v>
      </c>
      <c r="B79" s="19" t="s">
        <v>206</v>
      </c>
      <c r="C79" s="19" t="s">
        <v>701</v>
      </c>
      <c r="D79" s="24" t="s">
        <v>13</v>
      </c>
      <c r="E79" s="19" t="s">
        <v>640</v>
      </c>
      <c r="F79" s="24" t="s">
        <v>35</v>
      </c>
      <c r="G79" s="19">
        <v>1</v>
      </c>
      <c r="H79" s="19">
        <v>1500</v>
      </c>
      <c r="I79" s="19">
        <f t="shared" si="4"/>
        <v>1500</v>
      </c>
      <c r="J79" s="88">
        <v>2007.09</v>
      </c>
      <c r="K79" s="24"/>
    </row>
    <row r="80" s="10" customFormat="1" ht="24.95" customHeight="1" spans="1:11">
      <c r="A80" s="23">
        <v>8</v>
      </c>
      <c r="B80" s="23" t="s">
        <v>206</v>
      </c>
      <c r="C80" s="19" t="s">
        <v>702</v>
      </c>
      <c r="D80" s="24" t="s">
        <v>13</v>
      </c>
      <c r="E80" s="17" t="s">
        <v>640</v>
      </c>
      <c r="F80" s="38" t="s">
        <v>14</v>
      </c>
      <c r="G80" s="18">
        <v>1</v>
      </c>
      <c r="H80" s="30">
        <v>110</v>
      </c>
      <c r="I80" s="23">
        <f t="shared" si="4"/>
        <v>110</v>
      </c>
      <c r="J80" s="77">
        <v>2007.09</v>
      </c>
      <c r="K80" s="55"/>
    </row>
    <row r="81" s="10" customFormat="1" ht="24.95" customHeight="1" spans="1:11">
      <c r="A81" s="23">
        <v>9</v>
      </c>
      <c r="B81" s="23" t="s">
        <v>206</v>
      </c>
      <c r="C81" s="36" t="s">
        <v>703</v>
      </c>
      <c r="D81" s="37" t="s">
        <v>13</v>
      </c>
      <c r="E81" s="37" t="s">
        <v>640</v>
      </c>
      <c r="F81" s="38" t="s">
        <v>14</v>
      </c>
      <c r="G81" s="79">
        <v>2</v>
      </c>
      <c r="H81" s="30">
        <v>110</v>
      </c>
      <c r="I81" s="23">
        <f t="shared" si="4"/>
        <v>110</v>
      </c>
      <c r="J81" s="77">
        <v>2007.09</v>
      </c>
      <c r="K81" s="55" t="s">
        <v>704</v>
      </c>
    </row>
    <row r="82" s="10" customFormat="1" ht="24.95" customHeight="1" spans="1:11">
      <c r="A82" s="23">
        <v>10</v>
      </c>
      <c r="B82" s="23"/>
      <c r="C82" s="36" t="s">
        <v>705</v>
      </c>
      <c r="D82" s="37" t="s">
        <v>21</v>
      </c>
      <c r="E82" s="37" t="s">
        <v>640</v>
      </c>
      <c r="F82" s="38" t="s">
        <v>14</v>
      </c>
      <c r="G82" s="80"/>
      <c r="H82" s="30">
        <v>110</v>
      </c>
      <c r="I82" s="23">
        <f t="shared" si="4"/>
        <v>110</v>
      </c>
      <c r="J82" s="89"/>
      <c r="K82" s="90"/>
    </row>
    <row r="83" s="10" customFormat="1" ht="24.95" customHeight="1" spans="1:11">
      <c r="A83" s="23">
        <v>11</v>
      </c>
      <c r="B83" s="23" t="s">
        <v>206</v>
      </c>
      <c r="C83" s="23" t="s">
        <v>706</v>
      </c>
      <c r="D83" s="37" t="s">
        <v>13</v>
      </c>
      <c r="E83" s="37" t="s">
        <v>640</v>
      </c>
      <c r="F83" s="38" t="s">
        <v>14</v>
      </c>
      <c r="G83" s="60">
        <v>1</v>
      </c>
      <c r="H83" s="30">
        <v>110</v>
      </c>
      <c r="I83" s="23">
        <f t="shared" si="4"/>
        <v>110</v>
      </c>
      <c r="J83" s="77" t="s">
        <v>707</v>
      </c>
      <c r="K83" s="84"/>
    </row>
    <row r="84" s="12" customFormat="1" ht="24.95" customHeight="1" spans="1:11">
      <c r="A84" s="23">
        <v>12</v>
      </c>
      <c r="B84" s="24" t="s">
        <v>206</v>
      </c>
      <c r="C84" s="30" t="s">
        <v>708</v>
      </c>
      <c r="D84" s="24" t="s">
        <v>21</v>
      </c>
      <c r="E84" s="24" t="s">
        <v>640</v>
      </c>
      <c r="F84" s="24" t="s">
        <v>18</v>
      </c>
      <c r="G84" s="24">
        <v>1</v>
      </c>
      <c r="H84" s="28">
        <v>375</v>
      </c>
      <c r="I84" s="45">
        <f t="shared" si="4"/>
        <v>375</v>
      </c>
      <c r="J84" s="19">
        <v>2021.05</v>
      </c>
      <c r="K84" s="91"/>
    </row>
    <row r="85" s="10" customFormat="1" ht="24.95" customHeight="1" spans="1:11">
      <c r="A85" s="23">
        <v>13</v>
      </c>
      <c r="B85" s="23" t="s">
        <v>206</v>
      </c>
      <c r="C85" s="23" t="s">
        <v>709</v>
      </c>
      <c r="D85" s="37" t="s">
        <v>13</v>
      </c>
      <c r="E85" s="23" t="s">
        <v>640</v>
      </c>
      <c r="F85" s="38" t="s">
        <v>14</v>
      </c>
      <c r="G85" s="23">
        <v>1</v>
      </c>
      <c r="H85" s="30">
        <v>110</v>
      </c>
      <c r="I85" s="23">
        <f t="shared" si="4"/>
        <v>110</v>
      </c>
      <c r="J85" s="77">
        <v>2007.09</v>
      </c>
      <c r="K85" s="84"/>
    </row>
    <row r="86" s="10" customFormat="1" ht="24.95" customHeight="1" spans="1:11">
      <c r="A86" s="23">
        <v>14</v>
      </c>
      <c r="B86" s="23" t="s">
        <v>206</v>
      </c>
      <c r="C86" s="23" t="s">
        <v>710</v>
      </c>
      <c r="D86" s="37" t="s">
        <v>21</v>
      </c>
      <c r="E86" s="23" t="s">
        <v>640</v>
      </c>
      <c r="F86" s="38" t="s">
        <v>14</v>
      </c>
      <c r="G86" s="23">
        <v>1</v>
      </c>
      <c r="H86" s="30">
        <v>110</v>
      </c>
      <c r="I86" s="23">
        <f t="shared" si="4"/>
        <v>110</v>
      </c>
      <c r="J86" s="70">
        <v>2007.09</v>
      </c>
      <c r="K86" s="37"/>
    </row>
    <row r="87" s="10" customFormat="1" ht="24.95" customHeight="1" spans="1:11">
      <c r="A87" s="23">
        <v>15</v>
      </c>
      <c r="B87" s="23" t="s">
        <v>206</v>
      </c>
      <c r="C87" s="23" t="s">
        <v>711</v>
      </c>
      <c r="D87" s="37" t="s">
        <v>13</v>
      </c>
      <c r="E87" s="23" t="s">
        <v>640</v>
      </c>
      <c r="F87" s="38" t="s">
        <v>14</v>
      </c>
      <c r="G87" s="23">
        <v>1</v>
      </c>
      <c r="H87" s="30">
        <v>110</v>
      </c>
      <c r="I87" s="23">
        <f t="shared" si="4"/>
        <v>110</v>
      </c>
      <c r="J87" s="92">
        <v>2007.09</v>
      </c>
      <c r="K87" s="55"/>
    </row>
    <row r="88" s="10" customFormat="1" ht="24.95" customHeight="1" spans="1:11">
      <c r="A88" s="23">
        <v>16</v>
      </c>
      <c r="B88" s="23" t="s">
        <v>206</v>
      </c>
      <c r="C88" s="23" t="s">
        <v>712</v>
      </c>
      <c r="D88" s="37" t="s">
        <v>21</v>
      </c>
      <c r="E88" s="23" t="s">
        <v>640</v>
      </c>
      <c r="F88" s="38" t="s">
        <v>14</v>
      </c>
      <c r="G88" s="23">
        <v>1</v>
      </c>
      <c r="H88" s="30">
        <v>110</v>
      </c>
      <c r="I88" s="23">
        <f t="shared" si="4"/>
        <v>110</v>
      </c>
      <c r="J88" s="77">
        <v>2010.05</v>
      </c>
      <c r="K88" s="55"/>
    </row>
    <row r="89" s="10" customFormat="1" ht="24.95" customHeight="1" spans="1:11">
      <c r="A89" s="23">
        <v>17</v>
      </c>
      <c r="B89" s="23" t="s">
        <v>206</v>
      </c>
      <c r="C89" s="19" t="s">
        <v>713</v>
      </c>
      <c r="D89" s="24" t="s">
        <v>13</v>
      </c>
      <c r="E89" s="19" t="s">
        <v>640</v>
      </c>
      <c r="F89" s="38" t="s">
        <v>14</v>
      </c>
      <c r="G89" s="25">
        <v>1</v>
      </c>
      <c r="H89" s="30">
        <v>110</v>
      </c>
      <c r="I89" s="23">
        <f t="shared" si="4"/>
        <v>110</v>
      </c>
      <c r="J89" s="70" t="s">
        <v>105</v>
      </c>
      <c r="K89" s="84"/>
    </row>
    <row r="90" s="10" customFormat="1" ht="24.95" customHeight="1" spans="1:11">
      <c r="A90" s="23">
        <v>18</v>
      </c>
      <c r="B90" s="23" t="s">
        <v>206</v>
      </c>
      <c r="C90" s="23" t="s">
        <v>714</v>
      </c>
      <c r="D90" s="37" t="s">
        <v>13</v>
      </c>
      <c r="E90" s="23" t="s">
        <v>640</v>
      </c>
      <c r="F90" s="54" t="s">
        <v>18</v>
      </c>
      <c r="G90" s="23">
        <v>1</v>
      </c>
      <c r="H90" s="23">
        <v>375</v>
      </c>
      <c r="I90" s="23">
        <f t="shared" si="4"/>
        <v>375</v>
      </c>
      <c r="J90" s="77">
        <v>2007.09</v>
      </c>
      <c r="K90" s="37"/>
    </row>
    <row r="91" s="10" customFormat="1" ht="24.95" customHeight="1" spans="1:11">
      <c r="A91" s="23">
        <v>19</v>
      </c>
      <c r="B91" s="23" t="s">
        <v>206</v>
      </c>
      <c r="C91" s="36" t="s">
        <v>715</v>
      </c>
      <c r="D91" s="37" t="s">
        <v>13</v>
      </c>
      <c r="E91" s="23" t="s">
        <v>640</v>
      </c>
      <c r="F91" s="38" t="s">
        <v>14</v>
      </c>
      <c r="G91" s="79">
        <v>2</v>
      </c>
      <c r="H91" s="30">
        <v>110</v>
      </c>
      <c r="I91" s="23">
        <f t="shared" ref="I91:I101" si="5">H91*1</f>
        <v>110</v>
      </c>
      <c r="J91" s="77">
        <v>2007.09</v>
      </c>
      <c r="K91" s="55" t="s">
        <v>84</v>
      </c>
    </row>
    <row r="92" s="10" customFormat="1" ht="24.95" customHeight="1" spans="1:11">
      <c r="A92" s="23">
        <v>20</v>
      </c>
      <c r="B92" s="23"/>
      <c r="C92" s="36" t="s">
        <v>716</v>
      </c>
      <c r="D92" s="37" t="s">
        <v>21</v>
      </c>
      <c r="E92" s="23" t="s">
        <v>640</v>
      </c>
      <c r="F92" s="38" t="s">
        <v>14</v>
      </c>
      <c r="G92" s="80"/>
      <c r="H92" s="30">
        <v>110</v>
      </c>
      <c r="I92" s="23">
        <f t="shared" si="5"/>
        <v>110</v>
      </c>
      <c r="J92" s="89"/>
      <c r="K92" s="90"/>
    </row>
    <row r="93" s="10" customFormat="1" ht="24.95" customHeight="1" spans="1:11">
      <c r="A93" s="23">
        <v>21</v>
      </c>
      <c r="B93" s="23" t="s">
        <v>206</v>
      </c>
      <c r="C93" s="23" t="s">
        <v>717</v>
      </c>
      <c r="D93" s="37" t="s">
        <v>21</v>
      </c>
      <c r="E93" s="23" t="s">
        <v>640</v>
      </c>
      <c r="F93" s="38" t="s">
        <v>14</v>
      </c>
      <c r="G93" s="23">
        <v>1</v>
      </c>
      <c r="H93" s="30">
        <v>110</v>
      </c>
      <c r="I93" s="23">
        <f t="shared" si="5"/>
        <v>110</v>
      </c>
      <c r="J93" s="70">
        <v>2007.09</v>
      </c>
      <c r="K93" s="37"/>
    </row>
    <row r="94" s="10" customFormat="1" ht="24.95" customHeight="1" spans="1:11">
      <c r="A94" s="23">
        <v>22</v>
      </c>
      <c r="B94" s="23" t="s">
        <v>206</v>
      </c>
      <c r="C94" s="19" t="s">
        <v>718</v>
      </c>
      <c r="D94" s="24" t="s">
        <v>21</v>
      </c>
      <c r="E94" s="17" t="s">
        <v>640</v>
      </c>
      <c r="F94" s="38" t="s">
        <v>14</v>
      </c>
      <c r="G94" s="81">
        <v>1</v>
      </c>
      <c r="H94" s="30">
        <v>110</v>
      </c>
      <c r="I94" s="23">
        <f t="shared" si="5"/>
        <v>110</v>
      </c>
      <c r="J94" s="77">
        <v>2007.09</v>
      </c>
      <c r="K94" s="37"/>
    </row>
    <row r="95" s="10" customFormat="1" ht="24.95" customHeight="1" spans="1:11">
      <c r="A95" s="23">
        <v>23</v>
      </c>
      <c r="B95" s="23" t="s">
        <v>206</v>
      </c>
      <c r="C95" s="23" t="s">
        <v>719</v>
      </c>
      <c r="D95" s="37" t="s">
        <v>13</v>
      </c>
      <c r="E95" s="23" t="s">
        <v>640</v>
      </c>
      <c r="F95" s="38" t="s">
        <v>14</v>
      </c>
      <c r="G95" s="23">
        <v>1</v>
      </c>
      <c r="H95" s="30">
        <v>110</v>
      </c>
      <c r="I95" s="23">
        <f t="shared" si="5"/>
        <v>110</v>
      </c>
      <c r="J95" s="70">
        <v>2007.09</v>
      </c>
      <c r="K95" s="37"/>
    </row>
    <row r="96" s="10" customFormat="1" ht="24.95" customHeight="1" spans="1:11">
      <c r="A96" s="23">
        <v>24</v>
      </c>
      <c r="B96" s="23" t="s">
        <v>206</v>
      </c>
      <c r="C96" s="36" t="s">
        <v>720</v>
      </c>
      <c r="D96" s="37" t="s">
        <v>13</v>
      </c>
      <c r="E96" s="23" t="s">
        <v>640</v>
      </c>
      <c r="F96" s="38" t="s">
        <v>14</v>
      </c>
      <c r="G96" s="79">
        <v>2</v>
      </c>
      <c r="H96" s="30">
        <v>110</v>
      </c>
      <c r="I96" s="23">
        <f t="shared" si="5"/>
        <v>110</v>
      </c>
      <c r="J96" s="70" t="s">
        <v>105</v>
      </c>
      <c r="K96" s="55" t="s">
        <v>84</v>
      </c>
    </row>
    <row r="97" s="10" customFormat="1" ht="24.95" customHeight="1" spans="1:11">
      <c r="A97" s="23">
        <v>25</v>
      </c>
      <c r="B97" s="23"/>
      <c r="C97" s="36" t="s">
        <v>721</v>
      </c>
      <c r="D97" s="37" t="s">
        <v>21</v>
      </c>
      <c r="E97" s="55" t="s">
        <v>640</v>
      </c>
      <c r="F97" s="38" t="s">
        <v>14</v>
      </c>
      <c r="G97" s="39"/>
      <c r="H97" s="30">
        <v>110</v>
      </c>
      <c r="I97" s="23">
        <f t="shared" si="5"/>
        <v>110</v>
      </c>
      <c r="J97" s="70"/>
      <c r="K97" s="84"/>
    </row>
    <row r="98" s="10" customFormat="1" ht="24.95" customHeight="1" spans="1:11">
      <c r="A98" s="23">
        <v>26</v>
      </c>
      <c r="B98" s="23" t="s">
        <v>206</v>
      </c>
      <c r="C98" s="23" t="s">
        <v>722</v>
      </c>
      <c r="D98" s="37" t="s">
        <v>13</v>
      </c>
      <c r="E98" s="23" t="s">
        <v>640</v>
      </c>
      <c r="F98" s="38" t="s">
        <v>14</v>
      </c>
      <c r="G98" s="23">
        <v>1</v>
      </c>
      <c r="H98" s="30">
        <v>110</v>
      </c>
      <c r="I98" s="23">
        <f t="shared" si="5"/>
        <v>110</v>
      </c>
      <c r="J98" s="77">
        <v>2007.09</v>
      </c>
      <c r="K98" s="37"/>
    </row>
    <row r="99" s="5" customFormat="1" ht="24.95" customHeight="1" spans="1:11">
      <c r="A99" s="23">
        <v>27</v>
      </c>
      <c r="B99" s="19" t="s">
        <v>206</v>
      </c>
      <c r="C99" s="19" t="s">
        <v>723</v>
      </c>
      <c r="D99" s="24" t="s">
        <v>13</v>
      </c>
      <c r="E99" s="19" t="s">
        <v>640</v>
      </c>
      <c r="F99" s="24" t="s">
        <v>18</v>
      </c>
      <c r="G99" s="19">
        <v>1</v>
      </c>
      <c r="H99" s="19">
        <v>375</v>
      </c>
      <c r="I99" s="19">
        <f t="shared" si="5"/>
        <v>375</v>
      </c>
      <c r="J99" s="93">
        <v>2007.09</v>
      </c>
      <c r="K99" s="24"/>
    </row>
    <row r="100" s="5" customFormat="1" ht="24.95" customHeight="1" spans="1:11">
      <c r="A100" s="23">
        <v>28</v>
      </c>
      <c r="B100" s="19" t="s">
        <v>206</v>
      </c>
      <c r="C100" s="19" t="s">
        <v>724</v>
      </c>
      <c r="D100" s="19" t="s">
        <v>13</v>
      </c>
      <c r="E100" s="19" t="s">
        <v>640</v>
      </c>
      <c r="F100" s="38" t="s">
        <v>14</v>
      </c>
      <c r="G100" s="19">
        <v>1</v>
      </c>
      <c r="H100" s="30">
        <v>110</v>
      </c>
      <c r="I100" s="19">
        <f t="shared" si="5"/>
        <v>110</v>
      </c>
      <c r="J100" s="74">
        <v>2007.09</v>
      </c>
      <c r="K100" s="24"/>
    </row>
    <row r="101" s="5" customFormat="1" ht="24.95" customHeight="1" spans="1:11">
      <c r="A101" s="23">
        <v>29</v>
      </c>
      <c r="B101" s="82" t="s">
        <v>206</v>
      </c>
      <c r="C101" s="82" t="s">
        <v>725</v>
      </c>
      <c r="D101" s="82" t="s">
        <v>13</v>
      </c>
      <c r="E101" s="19" t="s">
        <v>640</v>
      </c>
      <c r="F101" s="38" t="s">
        <v>18</v>
      </c>
      <c r="G101" s="19">
        <v>1</v>
      </c>
      <c r="H101" s="40">
        <v>375</v>
      </c>
      <c r="I101" s="19">
        <f t="shared" si="5"/>
        <v>375</v>
      </c>
      <c r="J101" s="74" t="s">
        <v>726</v>
      </c>
      <c r="K101" s="24"/>
    </row>
    <row r="102" ht="24.95" customHeight="1" spans="1:11">
      <c r="A102" s="50" t="s">
        <v>32</v>
      </c>
      <c r="B102" s="51"/>
      <c r="C102" s="52"/>
      <c r="D102" s="52"/>
      <c r="E102" s="52"/>
      <c r="F102" s="53"/>
      <c r="G102" s="52">
        <f>SUM(G73:G101)</f>
        <v>29</v>
      </c>
      <c r="H102" s="52"/>
      <c r="I102" s="52">
        <f>SUM(I73:I101)</f>
        <v>5640</v>
      </c>
      <c r="J102" s="94"/>
      <c r="K102" s="95"/>
    </row>
    <row r="103" ht="24.95" customHeight="1" spans="1:11">
      <c r="A103" s="23">
        <v>1</v>
      </c>
      <c r="B103" s="37" t="s">
        <v>283</v>
      </c>
      <c r="C103" s="23" t="s">
        <v>727</v>
      </c>
      <c r="D103" s="37" t="s">
        <v>13</v>
      </c>
      <c r="E103" s="37" t="s">
        <v>646</v>
      </c>
      <c r="F103" s="38" t="s">
        <v>14</v>
      </c>
      <c r="G103" s="37">
        <v>1</v>
      </c>
      <c r="H103" s="30">
        <v>110</v>
      </c>
      <c r="I103" s="23">
        <f>H103*1</f>
        <v>110</v>
      </c>
      <c r="J103" s="77">
        <v>2007.09</v>
      </c>
      <c r="K103" s="37"/>
    </row>
    <row r="104" ht="24.95" customHeight="1" spans="1:11">
      <c r="A104" s="23">
        <v>2</v>
      </c>
      <c r="B104" s="37" t="s">
        <v>283</v>
      </c>
      <c r="C104" s="23" t="s">
        <v>728</v>
      </c>
      <c r="D104" s="37" t="s">
        <v>13</v>
      </c>
      <c r="E104" s="37" t="s">
        <v>646</v>
      </c>
      <c r="F104" s="38" t="s">
        <v>14</v>
      </c>
      <c r="G104" s="37">
        <v>1</v>
      </c>
      <c r="H104" s="30">
        <v>110</v>
      </c>
      <c r="I104" s="23">
        <f>H104*1</f>
        <v>110</v>
      </c>
      <c r="J104" s="77">
        <v>2007.09</v>
      </c>
      <c r="K104" s="37"/>
    </row>
    <row r="105" s="13" customFormat="1" ht="24.95" customHeight="1" spans="1:11">
      <c r="A105" s="23">
        <v>3</v>
      </c>
      <c r="B105" s="19" t="s">
        <v>283</v>
      </c>
      <c r="C105" s="19" t="s">
        <v>729</v>
      </c>
      <c r="D105" s="24" t="s">
        <v>21</v>
      </c>
      <c r="E105" s="17" t="s">
        <v>646</v>
      </c>
      <c r="F105" s="38" t="s">
        <v>14</v>
      </c>
      <c r="G105" s="25">
        <v>1</v>
      </c>
      <c r="H105" s="30">
        <v>110</v>
      </c>
      <c r="I105" s="19">
        <f t="shared" ref="I105:I111" si="6">H105*1</f>
        <v>110</v>
      </c>
      <c r="J105" s="74">
        <v>2007.09</v>
      </c>
      <c r="K105" s="17"/>
    </row>
    <row r="106" ht="24.95" customHeight="1" spans="1:11">
      <c r="A106" s="23">
        <v>4</v>
      </c>
      <c r="B106" s="37" t="s">
        <v>283</v>
      </c>
      <c r="C106" s="23" t="s">
        <v>730</v>
      </c>
      <c r="D106" s="37" t="s">
        <v>13</v>
      </c>
      <c r="E106" s="37" t="s">
        <v>646</v>
      </c>
      <c r="F106" s="38" t="s">
        <v>14</v>
      </c>
      <c r="G106" s="37">
        <v>1</v>
      </c>
      <c r="H106" s="30">
        <v>110</v>
      </c>
      <c r="I106" s="23">
        <f t="shared" si="6"/>
        <v>110</v>
      </c>
      <c r="J106" s="70">
        <v>2007.09</v>
      </c>
      <c r="K106" s="55" t="s">
        <v>84</v>
      </c>
    </row>
    <row r="107" ht="24.95" customHeight="1" spans="1:11">
      <c r="A107" s="23">
        <v>5</v>
      </c>
      <c r="B107" s="23" t="s">
        <v>283</v>
      </c>
      <c r="C107" s="36" t="s">
        <v>731</v>
      </c>
      <c r="D107" s="37" t="s">
        <v>13</v>
      </c>
      <c r="E107" s="55" t="s">
        <v>646</v>
      </c>
      <c r="F107" s="38" t="s">
        <v>14</v>
      </c>
      <c r="G107" s="79">
        <v>2</v>
      </c>
      <c r="H107" s="30">
        <v>110</v>
      </c>
      <c r="I107" s="23">
        <f t="shared" si="6"/>
        <v>110</v>
      </c>
      <c r="J107" s="77">
        <v>2007.09</v>
      </c>
      <c r="K107" s="55" t="s">
        <v>84</v>
      </c>
    </row>
    <row r="108" ht="24.95" customHeight="1" spans="1:11">
      <c r="A108" s="23">
        <v>6</v>
      </c>
      <c r="B108" s="23"/>
      <c r="C108" s="36" t="s">
        <v>732</v>
      </c>
      <c r="D108" s="37" t="s">
        <v>21</v>
      </c>
      <c r="E108" s="55" t="s">
        <v>646</v>
      </c>
      <c r="F108" s="38" t="s">
        <v>14</v>
      </c>
      <c r="G108" s="39"/>
      <c r="H108" s="30">
        <v>110</v>
      </c>
      <c r="I108" s="23">
        <f t="shared" si="6"/>
        <v>110</v>
      </c>
      <c r="J108" s="69"/>
      <c r="K108" s="84"/>
    </row>
    <row r="109" ht="24.95" customHeight="1" spans="1:11">
      <c r="A109" s="23">
        <v>7</v>
      </c>
      <c r="B109" s="23" t="s">
        <v>283</v>
      </c>
      <c r="C109" s="36" t="s">
        <v>733</v>
      </c>
      <c r="D109" s="37" t="s">
        <v>13</v>
      </c>
      <c r="E109" s="55" t="s">
        <v>646</v>
      </c>
      <c r="F109" s="38" t="s">
        <v>14</v>
      </c>
      <c r="G109" s="79">
        <v>2</v>
      </c>
      <c r="H109" s="30">
        <v>110</v>
      </c>
      <c r="I109" s="23">
        <f t="shared" si="6"/>
        <v>110</v>
      </c>
      <c r="J109" s="77">
        <v>2007.09</v>
      </c>
      <c r="K109" s="55" t="s">
        <v>84</v>
      </c>
    </row>
    <row r="110" ht="24.95" customHeight="1" spans="1:11">
      <c r="A110" s="23">
        <v>8</v>
      </c>
      <c r="B110" s="23"/>
      <c r="C110" s="36" t="s">
        <v>734</v>
      </c>
      <c r="D110" s="37" t="s">
        <v>21</v>
      </c>
      <c r="E110" s="55" t="s">
        <v>646</v>
      </c>
      <c r="F110" s="38" t="s">
        <v>14</v>
      </c>
      <c r="G110" s="39"/>
      <c r="H110" s="30">
        <v>110</v>
      </c>
      <c r="I110" s="23">
        <f t="shared" si="6"/>
        <v>110</v>
      </c>
      <c r="J110" s="69"/>
      <c r="K110" s="84"/>
    </row>
    <row r="111" ht="24.95" customHeight="1" spans="1:11">
      <c r="A111" s="23">
        <v>9</v>
      </c>
      <c r="B111" s="37" t="s">
        <v>283</v>
      </c>
      <c r="C111" s="23" t="s">
        <v>735</v>
      </c>
      <c r="D111" s="37" t="s">
        <v>13</v>
      </c>
      <c r="E111" s="37" t="s">
        <v>646</v>
      </c>
      <c r="F111" s="38" t="s">
        <v>14</v>
      </c>
      <c r="G111" s="37">
        <v>1</v>
      </c>
      <c r="H111" s="30">
        <v>110</v>
      </c>
      <c r="I111" s="23">
        <f t="shared" si="6"/>
        <v>110</v>
      </c>
      <c r="J111" s="77">
        <v>2007.09</v>
      </c>
      <c r="K111" s="37"/>
    </row>
    <row r="112" ht="24.95" customHeight="1" spans="1:11">
      <c r="A112" s="23">
        <v>10</v>
      </c>
      <c r="B112" s="23" t="s">
        <v>283</v>
      </c>
      <c r="C112" s="23" t="s">
        <v>736</v>
      </c>
      <c r="D112" s="37" t="s">
        <v>13</v>
      </c>
      <c r="E112" s="55" t="s">
        <v>646</v>
      </c>
      <c r="F112" s="38" t="s">
        <v>14</v>
      </c>
      <c r="G112" s="60">
        <v>1</v>
      </c>
      <c r="H112" s="30">
        <v>110</v>
      </c>
      <c r="I112" s="23">
        <f t="shared" ref="I112:I131" si="7">H112*1</f>
        <v>110</v>
      </c>
      <c r="J112" s="70">
        <v>2007.09</v>
      </c>
      <c r="K112" s="37"/>
    </row>
    <row r="113" ht="24.95" customHeight="1" spans="1:11">
      <c r="A113" s="23">
        <v>11</v>
      </c>
      <c r="B113" s="37" t="s">
        <v>283</v>
      </c>
      <c r="C113" s="23" t="s">
        <v>737</v>
      </c>
      <c r="D113" s="37" t="s">
        <v>13</v>
      </c>
      <c r="E113" s="37" t="s">
        <v>646</v>
      </c>
      <c r="F113" s="38" t="s">
        <v>14</v>
      </c>
      <c r="G113" s="37">
        <v>1</v>
      </c>
      <c r="H113" s="30">
        <v>110</v>
      </c>
      <c r="I113" s="23">
        <f t="shared" si="7"/>
        <v>110</v>
      </c>
      <c r="J113" s="77">
        <v>2007.09</v>
      </c>
      <c r="K113" s="37"/>
    </row>
    <row r="114" ht="24.95" customHeight="1" spans="1:11">
      <c r="A114" s="23">
        <v>12</v>
      </c>
      <c r="B114" s="37" t="s">
        <v>283</v>
      </c>
      <c r="C114" s="19" t="s">
        <v>738</v>
      </c>
      <c r="D114" s="37" t="s">
        <v>13</v>
      </c>
      <c r="E114" s="37" t="s">
        <v>646</v>
      </c>
      <c r="F114" s="38" t="s">
        <v>14</v>
      </c>
      <c r="G114" s="37">
        <v>1</v>
      </c>
      <c r="H114" s="30">
        <v>110</v>
      </c>
      <c r="I114" s="23">
        <f t="shared" si="7"/>
        <v>110</v>
      </c>
      <c r="J114" s="70">
        <v>2007.09</v>
      </c>
      <c r="K114" s="37"/>
    </row>
    <row r="115" ht="24.95" customHeight="1" spans="1:11">
      <c r="A115" s="23">
        <v>13</v>
      </c>
      <c r="B115" s="23" t="s">
        <v>283</v>
      </c>
      <c r="C115" s="36" t="s">
        <v>739</v>
      </c>
      <c r="D115" s="37" t="s">
        <v>13</v>
      </c>
      <c r="E115" s="55" t="s">
        <v>646</v>
      </c>
      <c r="F115" s="38" t="s">
        <v>14</v>
      </c>
      <c r="G115" s="79">
        <v>2</v>
      </c>
      <c r="H115" s="30">
        <v>110</v>
      </c>
      <c r="I115" s="23">
        <f t="shared" si="7"/>
        <v>110</v>
      </c>
      <c r="J115" s="77">
        <v>2007.09</v>
      </c>
      <c r="K115" s="55" t="s">
        <v>686</v>
      </c>
    </row>
    <row r="116" ht="24.95" customHeight="1" spans="1:11">
      <c r="A116" s="23">
        <v>14</v>
      </c>
      <c r="B116" s="23"/>
      <c r="C116" s="36" t="s">
        <v>740</v>
      </c>
      <c r="D116" s="37" t="s">
        <v>13</v>
      </c>
      <c r="E116" s="55" t="s">
        <v>646</v>
      </c>
      <c r="F116" s="38" t="s">
        <v>14</v>
      </c>
      <c r="G116" s="39"/>
      <c r="H116" s="30">
        <v>110</v>
      </c>
      <c r="I116" s="23">
        <f t="shared" si="7"/>
        <v>110</v>
      </c>
      <c r="J116" s="69"/>
      <c r="K116" s="84"/>
    </row>
    <row r="117" ht="24.95" customHeight="1" spans="1:11">
      <c r="A117" s="23">
        <v>15</v>
      </c>
      <c r="B117" s="37" t="s">
        <v>283</v>
      </c>
      <c r="C117" s="23" t="s">
        <v>741</v>
      </c>
      <c r="D117" s="37" t="s">
        <v>13</v>
      </c>
      <c r="E117" s="37" t="s">
        <v>646</v>
      </c>
      <c r="F117" s="38" t="s">
        <v>14</v>
      </c>
      <c r="G117" s="37">
        <v>1</v>
      </c>
      <c r="H117" s="30">
        <v>110</v>
      </c>
      <c r="I117" s="23">
        <f t="shared" si="7"/>
        <v>110</v>
      </c>
      <c r="J117" s="70">
        <v>2007.09</v>
      </c>
      <c r="K117" s="37"/>
    </row>
    <row r="118" s="1" customFormat="1" ht="24.95" customHeight="1" spans="1:11">
      <c r="A118" s="23">
        <v>16</v>
      </c>
      <c r="B118" s="19" t="s">
        <v>283</v>
      </c>
      <c r="C118" s="19" t="s">
        <v>742</v>
      </c>
      <c r="D118" s="24" t="s">
        <v>13</v>
      </c>
      <c r="E118" s="17" t="s">
        <v>646</v>
      </c>
      <c r="F118" s="24" t="s">
        <v>35</v>
      </c>
      <c r="G118" s="18">
        <v>2</v>
      </c>
      <c r="H118" s="23">
        <v>1500</v>
      </c>
      <c r="I118" s="23">
        <f t="shared" si="7"/>
        <v>1500</v>
      </c>
      <c r="J118" s="74">
        <v>2007.09</v>
      </c>
      <c r="K118" s="17" t="s">
        <v>84</v>
      </c>
    </row>
    <row r="119" s="1" customFormat="1" ht="24.95" customHeight="1" spans="1:11">
      <c r="A119" s="23">
        <v>17</v>
      </c>
      <c r="B119" s="19"/>
      <c r="C119" s="19" t="s">
        <v>743</v>
      </c>
      <c r="D119" s="24" t="s">
        <v>21</v>
      </c>
      <c r="E119" s="17" t="s">
        <v>646</v>
      </c>
      <c r="F119" s="24" t="s">
        <v>14</v>
      </c>
      <c r="G119" s="25"/>
      <c r="H119" s="30">
        <v>110</v>
      </c>
      <c r="I119" s="23">
        <f t="shared" si="7"/>
        <v>110</v>
      </c>
      <c r="J119" s="96"/>
      <c r="K119" s="64"/>
    </row>
    <row r="120" ht="24.95" customHeight="1" spans="1:11">
      <c r="A120" s="23">
        <v>18</v>
      </c>
      <c r="B120" s="23" t="s">
        <v>283</v>
      </c>
      <c r="C120" s="19" t="s">
        <v>744</v>
      </c>
      <c r="D120" s="37" t="s">
        <v>13</v>
      </c>
      <c r="E120" s="55" t="s">
        <v>646</v>
      </c>
      <c r="F120" s="38" t="s">
        <v>14</v>
      </c>
      <c r="G120" s="18">
        <v>1</v>
      </c>
      <c r="H120" s="30">
        <v>110</v>
      </c>
      <c r="I120" s="23">
        <f t="shared" si="7"/>
        <v>110</v>
      </c>
      <c r="J120" s="70">
        <v>2007.09</v>
      </c>
      <c r="K120" s="37"/>
    </row>
    <row r="121" ht="24.95" customHeight="1" spans="1:11">
      <c r="A121" s="23">
        <v>19</v>
      </c>
      <c r="B121" s="37" t="s">
        <v>283</v>
      </c>
      <c r="C121" s="23" t="s">
        <v>745</v>
      </c>
      <c r="D121" s="37" t="s">
        <v>13</v>
      </c>
      <c r="E121" s="37" t="s">
        <v>646</v>
      </c>
      <c r="F121" s="38" t="s">
        <v>14</v>
      </c>
      <c r="G121" s="37">
        <v>1</v>
      </c>
      <c r="H121" s="30">
        <v>110</v>
      </c>
      <c r="I121" s="23">
        <f t="shared" si="7"/>
        <v>110</v>
      </c>
      <c r="J121" s="70">
        <v>2007.09</v>
      </c>
      <c r="K121" s="55"/>
    </row>
    <row r="122" ht="24.95" customHeight="1" spans="1:11">
      <c r="A122" s="23">
        <v>20</v>
      </c>
      <c r="B122" s="23" t="s">
        <v>283</v>
      </c>
      <c r="C122" s="23" t="s">
        <v>746</v>
      </c>
      <c r="D122" s="23" t="s">
        <v>13</v>
      </c>
      <c r="E122" s="37" t="s">
        <v>646</v>
      </c>
      <c r="F122" s="38" t="s">
        <v>14</v>
      </c>
      <c r="G122" s="23">
        <v>1</v>
      </c>
      <c r="H122" s="30">
        <v>110</v>
      </c>
      <c r="I122" s="23">
        <f t="shared" si="7"/>
        <v>110</v>
      </c>
      <c r="J122" s="87" t="s">
        <v>747</v>
      </c>
      <c r="K122" s="37"/>
    </row>
    <row r="123" ht="24.95" customHeight="1" spans="1:11">
      <c r="A123" s="23">
        <v>21</v>
      </c>
      <c r="B123" s="23" t="s">
        <v>283</v>
      </c>
      <c r="C123" s="83" t="s">
        <v>748</v>
      </c>
      <c r="D123" s="31" t="s">
        <v>13</v>
      </c>
      <c r="E123" s="55" t="s">
        <v>646</v>
      </c>
      <c r="F123" s="38" t="s">
        <v>14</v>
      </c>
      <c r="G123" s="60">
        <v>1</v>
      </c>
      <c r="H123" s="30">
        <v>110</v>
      </c>
      <c r="I123" s="23">
        <f t="shared" si="7"/>
        <v>110</v>
      </c>
      <c r="J123" s="70">
        <v>2007.09</v>
      </c>
      <c r="K123" s="84"/>
    </row>
    <row r="124" ht="24.95" customHeight="1" spans="1:11">
      <c r="A124" s="23">
        <v>22</v>
      </c>
      <c r="B124" s="37" t="s">
        <v>283</v>
      </c>
      <c r="C124" s="83" t="s">
        <v>749</v>
      </c>
      <c r="D124" s="83" t="s">
        <v>13</v>
      </c>
      <c r="E124" s="37" t="s">
        <v>646</v>
      </c>
      <c r="F124" s="38" t="s">
        <v>14</v>
      </c>
      <c r="G124" s="37">
        <v>1</v>
      </c>
      <c r="H124" s="30">
        <v>110</v>
      </c>
      <c r="I124" s="23">
        <f t="shared" si="7"/>
        <v>110</v>
      </c>
      <c r="J124" s="70">
        <v>2007.09</v>
      </c>
      <c r="K124" s="37"/>
    </row>
    <row r="125" ht="24.95" customHeight="1" spans="1:11">
      <c r="A125" s="23">
        <v>23</v>
      </c>
      <c r="B125" s="37" t="s">
        <v>283</v>
      </c>
      <c r="C125" s="83" t="s">
        <v>750</v>
      </c>
      <c r="D125" s="31" t="s">
        <v>13</v>
      </c>
      <c r="E125" s="37" t="s">
        <v>646</v>
      </c>
      <c r="F125" s="38" t="s">
        <v>14</v>
      </c>
      <c r="G125" s="37">
        <v>1</v>
      </c>
      <c r="H125" s="30">
        <v>110</v>
      </c>
      <c r="I125" s="23">
        <f t="shared" si="7"/>
        <v>110</v>
      </c>
      <c r="J125" s="77">
        <v>2007.09</v>
      </c>
      <c r="K125" s="37"/>
    </row>
    <row r="126" s="1" customFormat="1" ht="24.95" customHeight="1" spans="1:11">
      <c r="A126" s="23">
        <v>24</v>
      </c>
      <c r="B126" s="24" t="s">
        <v>283</v>
      </c>
      <c r="C126" s="30" t="s">
        <v>751</v>
      </c>
      <c r="D126" s="30" t="s">
        <v>13</v>
      </c>
      <c r="E126" s="24" t="s">
        <v>646</v>
      </c>
      <c r="F126" s="24" t="s">
        <v>35</v>
      </c>
      <c r="G126" s="24">
        <v>1</v>
      </c>
      <c r="H126" s="19">
        <v>1500</v>
      </c>
      <c r="I126" s="19">
        <f t="shared" si="7"/>
        <v>1500</v>
      </c>
      <c r="J126" s="62">
        <v>2013.07</v>
      </c>
      <c r="K126" s="24" t="s">
        <v>97</v>
      </c>
    </row>
    <row r="127" s="1" customFormat="1" ht="24.95" customHeight="1" spans="1:11">
      <c r="A127" s="23">
        <v>25</v>
      </c>
      <c r="B127" s="24" t="s">
        <v>283</v>
      </c>
      <c r="C127" s="30" t="s">
        <v>752</v>
      </c>
      <c r="D127" s="30" t="s">
        <v>21</v>
      </c>
      <c r="E127" s="24" t="s">
        <v>646</v>
      </c>
      <c r="F127" s="38" t="s">
        <v>14</v>
      </c>
      <c r="G127" s="24">
        <v>1</v>
      </c>
      <c r="H127" s="30">
        <v>110</v>
      </c>
      <c r="I127" s="19">
        <f t="shared" si="7"/>
        <v>110</v>
      </c>
      <c r="J127" s="62">
        <v>2007.09</v>
      </c>
      <c r="K127" s="24"/>
    </row>
    <row r="128" s="1" customFormat="1" ht="24.95" customHeight="1" spans="1:11">
      <c r="A128" s="23">
        <v>26</v>
      </c>
      <c r="B128" s="24" t="s">
        <v>283</v>
      </c>
      <c r="C128" s="30" t="s">
        <v>753</v>
      </c>
      <c r="D128" s="30" t="s">
        <v>13</v>
      </c>
      <c r="E128" s="24" t="s">
        <v>646</v>
      </c>
      <c r="F128" s="24" t="s">
        <v>14</v>
      </c>
      <c r="G128" s="38">
        <v>1</v>
      </c>
      <c r="H128" s="30">
        <v>110</v>
      </c>
      <c r="I128" s="30">
        <f t="shared" si="7"/>
        <v>110</v>
      </c>
      <c r="J128" s="19">
        <v>2007.09</v>
      </c>
      <c r="K128" s="24" t="s">
        <v>97</v>
      </c>
    </row>
    <row r="129" s="1" customFormat="1" ht="24.95" customHeight="1" spans="1:11">
      <c r="A129" s="23">
        <v>27</v>
      </c>
      <c r="B129" s="19" t="s">
        <v>283</v>
      </c>
      <c r="C129" s="30" t="s">
        <v>754</v>
      </c>
      <c r="D129" s="30" t="s">
        <v>13</v>
      </c>
      <c r="E129" s="24" t="s">
        <v>646</v>
      </c>
      <c r="F129" s="38" t="s">
        <v>14</v>
      </c>
      <c r="G129" s="19">
        <v>1</v>
      </c>
      <c r="H129" s="30">
        <v>110</v>
      </c>
      <c r="I129" s="19">
        <f t="shared" si="7"/>
        <v>110</v>
      </c>
      <c r="J129" s="62">
        <v>2007.09</v>
      </c>
      <c r="K129" s="24"/>
    </row>
    <row r="130" s="10" customFormat="1" ht="24.95" customHeight="1" spans="1:11">
      <c r="A130" s="23">
        <v>28</v>
      </c>
      <c r="B130" s="23" t="s">
        <v>134</v>
      </c>
      <c r="C130" s="23" t="s">
        <v>755</v>
      </c>
      <c r="D130" s="37" t="s">
        <v>13</v>
      </c>
      <c r="E130" s="55" t="s">
        <v>646</v>
      </c>
      <c r="F130" s="38" t="s">
        <v>14</v>
      </c>
      <c r="G130" s="37">
        <v>1</v>
      </c>
      <c r="H130" s="30">
        <v>110</v>
      </c>
      <c r="I130" s="23">
        <f t="shared" si="7"/>
        <v>110</v>
      </c>
      <c r="J130" s="77">
        <v>2007.09</v>
      </c>
      <c r="K130" s="105"/>
    </row>
    <row r="131" s="5" customFormat="1" ht="24.95" customHeight="1" spans="1:11">
      <c r="A131" s="23">
        <v>29</v>
      </c>
      <c r="B131" s="24" t="s">
        <v>134</v>
      </c>
      <c r="C131" s="19" t="s">
        <v>756</v>
      </c>
      <c r="D131" s="24" t="s">
        <v>13</v>
      </c>
      <c r="E131" s="24" t="s">
        <v>646</v>
      </c>
      <c r="F131" s="38" t="s">
        <v>18</v>
      </c>
      <c r="G131" s="24">
        <v>1</v>
      </c>
      <c r="H131" s="30">
        <v>375</v>
      </c>
      <c r="I131" s="19">
        <f t="shared" si="7"/>
        <v>375</v>
      </c>
      <c r="J131" s="65">
        <v>2007.09</v>
      </c>
      <c r="K131" s="24" t="s">
        <v>324</v>
      </c>
    </row>
    <row r="132" s="5" customFormat="1" ht="24.95" customHeight="1" spans="1:11">
      <c r="A132" s="23">
        <v>30</v>
      </c>
      <c r="B132" s="24" t="s">
        <v>134</v>
      </c>
      <c r="C132" s="19" t="s">
        <v>757</v>
      </c>
      <c r="D132" s="24" t="s">
        <v>13</v>
      </c>
      <c r="E132" s="24" t="s">
        <v>646</v>
      </c>
      <c r="F132" s="38" t="s">
        <v>14</v>
      </c>
      <c r="G132" s="24">
        <v>1</v>
      </c>
      <c r="H132" s="30">
        <v>110</v>
      </c>
      <c r="I132" s="19">
        <f t="shared" ref="I129:I141" si="8">H132*1</f>
        <v>110</v>
      </c>
      <c r="J132" s="65">
        <v>2007.09</v>
      </c>
      <c r="K132" s="24" t="s">
        <v>1422</v>
      </c>
    </row>
    <row r="133" s="5" customFormat="1" ht="24.95" customHeight="1" spans="1:11">
      <c r="A133" s="23">
        <v>31</v>
      </c>
      <c r="B133" s="24" t="s">
        <v>134</v>
      </c>
      <c r="C133" s="19" t="s">
        <v>758</v>
      </c>
      <c r="D133" s="24" t="s">
        <v>13</v>
      </c>
      <c r="E133" s="24" t="s">
        <v>646</v>
      </c>
      <c r="F133" s="38" t="s">
        <v>14</v>
      </c>
      <c r="G133" s="24">
        <v>1</v>
      </c>
      <c r="H133" s="30">
        <v>110</v>
      </c>
      <c r="I133" s="19">
        <f t="shared" si="8"/>
        <v>110</v>
      </c>
      <c r="J133" s="65">
        <v>2007.09</v>
      </c>
      <c r="K133" s="24"/>
    </row>
    <row r="134" s="5" customFormat="1" ht="24.95" customHeight="1" spans="1:11">
      <c r="A134" s="23">
        <v>32</v>
      </c>
      <c r="B134" s="19" t="s">
        <v>134</v>
      </c>
      <c r="C134" s="19" t="s">
        <v>759</v>
      </c>
      <c r="D134" s="24" t="s">
        <v>21</v>
      </c>
      <c r="E134" s="24" t="s">
        <v>646</v>
      </c>
      <c r="F134" s="38" t="s">
        <v>14</v>
      </c>
      <c r="G134" s="24">
        <v>1</v>
      </c>
      <c r="H134" s="30">
        <v>110</v>
      </c>
      <c r="I134" s="19">
        <f t="shared" si="8"/>
        <v>110</v>
      </c>
      <c r="J134" s="65">
        <v>2007.09</v>
      </c>
      <c r="K134" s="17"/>
    </row>
    <row r="135" s="5" customFormat="1" ht="24.95" customHeight="1" spans="1:11">
      <c r="A135" s="23">
        <v>33</v>
      </c>
      <c r="B135" s="19" t="s">
        <v>134</v>
      </c>
      <c r="C135" s="19" t="s">
        <v>760</v>
      </c>
      <c r="D135" s="19" t="s">
        <v>13</v>
      </c>
      <c r="E135" s="24" t="s">
        <v>646</v>
      </c>
      <c r="F135" s="38" t="s">
        <v>14</v>
      </c>
      <c r="G135" s="19">
        <v>1</v>
      </c>
      <c r="H135" s="30">
        <v>110</v>
      </c>
      <c r="I135" s="19">
        <f t="shared" si="8"/>
        <v>110</v>
      </c>
      <c r="J135" s="65" t="s">
        <v>761</v>
      </c>
      <c r="K135" s="17"/>
    </row>
    <row r="136" s="5" customFormat="1" ht="24.95" customHeight="1" spans="1:11">
      <c r="A136" s="23">
        <v>34</v>
      </c>
      <c r="B136" s="19" t="s">
        <v>134</v>
      </c>
      <c r="C136" s="19" t="s">
        <v>762</v>
      </c>
      <c r="D136" s="19" t="s">
        <v>13</v>
      </c>
      <c r="E136" s="24" t="s">
        <v>646</v>
      </c>
      <c r="F136" s="38" t="s">
        <v>18</v>
      </c>
      <c r="G136" s="19">
        <v>1</v>
      </c>
      <c r="H136" s="30">
        <v>375</v>
      </c>
      <c r="I136" s="19">
        <f t="shared" si="8"/>
        <v>375</v>
      </c>
      <c r="J136" s="65" t="s">
        <v>763</v>
      </c>
      <c r="K136" s="17" t="s">
        <v>324</v>
      </c>
    </row>
    <row r="137" s="10" customFormat="1" ht="24.95" customHeight="1" spans="1:11">
      <c r="A137" s="23">
        <v>35</v>
      </c>
      <c r="B137" s="37" t="s">
        <v>134</v>
      </c>
      <c r="C137" s="23" t="s">
        <v>764</v>
      </c>
      <c r="D137" s="37" t="s">
        <v>13</v>
      </c>
      <c r="E137" s="37" t="s">
        <v>646</v>
      </c>
      <c r="F137" s="38" t="s">
        <v>14</v>
      </c>
      <c r="G137" s="37">
        <v>1</v>
      </c>
      <c r="H137" s="30">
        <v>110</v>
      </c>
      <c r="I137" s="23">
        <f t="shared" si="8"/>
        <v>110</v>
      </c>
      <c r="J137" s="77">
        <v>2007.09</v>
      </c>
      <c r="K137" s="37"/>
    </row>
    <row r="138" s="10" customFormat="1" ht="24.95" customHeight="1" spans="1:11">
      <c r="A138" s="23">
        <v>36</v>
      </c>
      <c r="B138" s="23" t="s">
        <v>134</v>
      </c>
      <c r="C138" s="19" t="s">
        <v>765</v>
      </c>
      <c r="D138" s="24" t="s">
        <v>13</v>
      </c>
      <c r="E138" s="17" t="s">
        <v>646</v>
      </c>
      <c r="F138" s="38" t="s">
        <v>14</v>
      </c>
      <c r="G138" s="18">
        <v>1</v>
      </c>
      <c r="H138" s="30">
        <v>110</v>
      </c>
      <c r="I138" s="23">
        <f t="shared" si="8"/>
        <v>110</v>
      </c>
      <c r="J138" s="77">
        <v>2007.09</v>
      </c>
      <c r="K138" s="55"/>
    </row>
    <row r="139" s="10" customFormat="1" ht="28" customHeight="1" spans="1:11">
      <c r="A139" s="23">
        <v>37</v>
      </c>
      <c r="B139" s="37" t="s">
        <v>134</v>
      </c>
      <c r="C139" s="23" t="s">
        <v>766</v>
      </c>
      <c r="D139" s="37" t="s">
        <v>13</v>
      </c>
      <c r="E139" s="37" t="s">
        <v>646</v>
      </c>
      <c r="F139" s="38" t="s">
        <v>14</v>
      </c>
      <c r="G139" s="55">
        <v>1</v>
      </c>
      <c r="H139" s="30">
        <v>110</v>
      </c>
      <c r="I139" s="23">
        <f t="shared" si="8"/>
        <v>110</v>
      </c>
      <c r="J139" s="106">
        <v>2007.09</v>
      </c>
      <c r="K139" s="37"/>
    </row>
    <row r="140" s="5" customFormat="1" ht="28" customHeight="1" spans="1:11">
      <c r="A140" s="23">
        <v>38</v>
      </c>
      <c r="B140" s="19" t="s">
        <v>134</v>
      </c>
      <c r="C140" s="19" t="s">
        <v>767</v>
      </c>
      <c r="D140" s="19" t="s">
        <v>13</v>
      </c>
      <c r="E140" s="24" t="s">
        <v>646</v>
      </c>
      <c r="F140" s="38" t="s">
        <v>35</v>
      </c>
      <c r="G140" s="19">
        <v>1</v>
      </c>
      <c r="H140" s="19">
        <v>1500</v>
      </c>
      <c r="I140" s="19">
        <f t="shared" si="8"/>
        <v>1500</v>
      </c>
      <c r="J140" s="19">
        <v>2007.09</v>
      </c>
      <c r="K140" s="17" t="s">
        <v>97</v>
      </c>
    </row>
    <row r="141" s="2" customFormat="1" ht="28" customHeight="1" spans="1:11">
      <c r="A141" s="23">
        <v>39</v>
      </c>
      <c r="B141" s="19" t="s">
        <v>134</v>
      </c>
      <c r="C141" s="19" t="s">
        <v>768</v>
      </c>
      <c r="D141" s="19" t="s">
        <v>13</v>
      </c>
      <c r="E141" s="24" t="s">
        <v>646</v>
      </c>
      <c r="F141" s="34" t="s">
        <v>14</v>
      </c>
      <c r="G141" s="19">
        <v>1</v>
      </c>
      <c r="H141" s="30">
        <v>110</v>
      </c>
      <c r="I141" s="23">
        <f t="shared" si="8"/>
        <v>110</v>
      </c>
      <c r="J141" s="19">
        <v>2007.09</v>
      </c>
      <c r="K141" s="24"/>
    </row>
    <row r="142" s="10" customFormat="1" ht="24.95" customHeight="1" spans="1:11">
      <c r="A142" s="23">
        <v>40</v>
      </c>
      <c r="B142" s="23" t="s">
        <v>343</v>
      </c>
      <c r="C142" s="23" t="s">
        <v>770</v>
      </c>
      <c r="D142" s="23" t="s">
        <v>13</v>
      </c>
      <c r="E142" s="23" t="s">
        <v>640</v>
      </c>
      <c r="F142" s="38" t="s">
        <v>14</v>
      </c>
      <c r="G142" s="23">
        <v>1</v>
      </c>
      <c r="H142" s="30">
        <v>110</v>
      </c>
      <c r="I142" s="23">
        <f t="shared" ref="I142:I154" si="9">H142*1</f>
        <v>110</v>
      </c>
      <c r="J142" s="70">
        <v>2007.09</v>
      </c>
      <c r="K142" s="37"/>
    </row>
    <row r="143" s="10" customFormat="1" ht="24.95" customHeight="1" spans="1:11">
      <c r="A143" s="23">
        <v>41</v>
      </c>
      <c r="B143" s="23" t="s">
        <v>343</v>
      </c>
      <c r="C143" s="23" t="s">
        <v>771</v>
      </c>
      <c r="D143" s="23" t="s">
        <v>13</v>
      </c>
      <c r="E143" s="23" t="s">
        <v>640</v>
      </c>
      <c r="F143" s="38" t="s">
        <v>14</v>
      </c>
      <c r="G143" s="23">
        <v>1</v>
      </c>
      <c r="H143" s="30">
        <v>110</v>
      </c>
      <c r="I143" s="23">
        <f t="shared" si="9"/>
        <v>110</v>
      </c>
      <c r="J143" s="70">
        <v>2007.01</v>
      </c>
      <c r="K143" s="37"/>
    </row>
    <row r="144" s="10" customFormat="1" ht="24.95" customHeight="1" spans="1:11">
      <c r="A144" s="23">
        <v>42</v>
      </c>
      <c r="B144" s="23" t="s">
        <v>343</v>
      </c>
      <c r="C144" s="36" t="s">
        <v>772</v>
      </c>
      <c r="D144" s="37" t="s">
        <v>13</v>
      </c>
      <c r="E144" s="55" t="s">
        <v>640</v>
      </c>
      <c r="F144" s="38" t="s">
        <v>14</v>
      </c>
      <c r="G144" s="79">
        <v>2</v>
      </c>
      <c r="H144" s="30">
        <v>110</v>
      </c>
      <c r="I144" s="23">
        <f t="shared" si="9"/>
        <v>110</v>
      </c>
      <c r="J144" s="77">
        <v>2007.09</v>
      </c>
      <c r="K144" s="55" t="s">
        <v>84</v>
      </c>
    </row>
    <row r="145" s="10" customFormat="1" ht="24.95" customHeight="1" spans="1:11">
      <c r="A145" s="23">
        <v>43</v>
      </c>
      <c r="B145" s="23"/>
      <c r="C145" s="36" t="s">
        <v>773</v>
      </c>
      <c r="D145" s="37" t="s">
        <v>21</v>
      </c>
      <c r="E145" s="55" t="s">
        <v>640</v>
      </c>
      <c r="F145" s="38" t="s">
        <v>14</v>
      </c>
      <c r="G145" s="39"/>
      <c r="H145" s="30">
        <v>110</v>
      </c>
      <c r="I145" s="23">
        <f t="shared" si="9"/>
        <v>110</v>
      </c>
      <c r="J145" s="69"/>
      <c r="K145" s="84"/>
    </row>
    <row r="146" s="10" customFormat="1" ht="24.95" customHeight="1" spans="1:11">
      <c r="A146" s="23">
        <v>44</v>
      </c>
      <c r="B146" s="23" t="s">
        <v>343</v>
      </c>
      <c r="C146" s="23" t="s">
        <v>774</v>
      </c>
      <c r="D146" s="23" t="s">
        <v>13</v>
      </c>
      <c r="E146" s="23" t="s">
        <v>640</v>
      </c>
      <c r="F146" s="38" t="s">
        <v>14</v>
      </c>
      <c r="G146" s="23">
        <v>1</v>
      </c>
      <c r="H146" s="30">
        <v>110</v>
      </c>
      <c r="I146" s="23">
        <f t="shared" si="9"/>
        <v>110</v>
      </c>
      <c r="J146" s="70">
        <v>2007.09</v>
      </c>
      <c r="K146" s="37"/>
    </row>
    <row r="147" s="10" customFormat="1" ht="24.95" customHeight="1" spans="1:11">
      <c r="A147" s="23">
        <v>45</v>
      </c>
      <c r="B147" s="23" t="s">
        <v>343</v>
      </c>
      <c r="C147" s="23" t="s">
        <v>775</v>
      </c>
      <c r="D147" s="23" t="s">
        <v>13</v>
      </c>
      <c r="E147" s="23" t="s">
        <v>640</v>
      </c>
      <c r="F147" s="38" t="s">
        <v>14</v>
      </c>
      <c r="G147" s="23">
        <v>1</v>
      </c>
      <c r="H147" s="30">
        <v>110</v>
      </c>
      <c r="I147" s="23">
        <f t="shared" si="9"/>
        <v>110</v>
      </c>
      <c r="J147" s="70">
        <v>2007.09</v>
      </c>
      <c r="K147" s="37"/>
    </row>
    <row r="148" s="10" customFormat="1" ht="24.95" customHeight="1" spans="1:11">
      <c r="A148" s="23">
        <v>46</v>
      </c>
      <c r="B148" s="23" t="s">
        <v>343</v>
      </c>
      <c r="C148" s="23" t="s">
        <v>776</v>
      </c>
      <c r="D148" s="23" t="s">
        <v>13</v>
      </c>
      <c r="E148" s="23" t="s">
        <v>640</v>
      </c>
      <c r="F148" s="38" t="s">
        <v>14</v>
      </c>
      <c r="G148" s="23">
        <v>1</v>
      </c>
      <c r="H148" s="30">
        <v>110</v>
      </c>
      <c r="I148" s="23">
        <f t="shared" si="9"/>
        <v>110</v>
      </c>
      <c r="J148" s="70">
        <v>2009.11</v>
      </c>
      <c r="K148" s="37"/>
    </row>
    <row r="149" s="10" customFormat="1" ht="24.95" customHeight="1" spans="1:11">
      <c r="A149" s="23">
        <v>47</v>
      </c>
      <c r="B149" s="23" t="s">
        <v>343</v>
      </c>
      <c r="C149" s="23" t="s">
        <v>777</v>
      </c>
      <c r="D149" s="23" t="s">
        <v>13</v>
      </c>
      <c r="E149" s="23" t="s">
        <v>640</v>
      </c>
      <c r="F149" s="38" t="s">
        <v>14</v>
      </c>
      <c r="G149" s="23">
        <v>1</v>
      </c>
      <c r="H149" s="30">
        <v>110</v>
      </c>
      <c r="I149" s="23">
        <f t="shared" si="9"/>
        <v>110</v>
      </c>
      <c r="J149" s="70">
        <v>2012.07</v>
      </c>
      <c r="K149" s="55" t="s">
        <v>84</v>
      </c>
    </row>
    <row r="150" s="10" customFormat="1" ht="24.95" customHeight="1" spans="1:11">
      <c r="A150" s="23">
        <v>48</v>
      </c>
      <c r="B150" s="23" t="s">
        <v>343</v>
      </c>
      <c r="C150" s="23" t="s">
        <v>778</v>
      </c>
      <c r="D150" s="23" t="s">
        <v>13</v>
      </c>
      <c r="E150" s="23" t="s">
        <v>640</v>
      </c>
      <c r="F150" s="38" t="s">
        <v>14</v>
      </c>
      <c r="G150" s="23">
        <v>1</v>
      </c>
      <c r="H150" s="30">
        <v>110</v>
      </c>
      <c r="I150" s="23">
        <f t="shared" si="9"/>
        <v>110</v>
      </c>
      <c r="J150" s="87">
        <v>2007.09</v>
      </c>
      <c r="K150" s="37"/>
    </row>
    <row r="151" s="10" customFormat="1" ht="24.95" customHeight="1" spans="1:11">
      <c r="A151" s="23">
        <v>49</v>
      </c>
      <c r="B151" s="23" t="s">
        <v>343</v>
      </c>
      <c r="C151" s="23" t="s">
        <v>779</v>
      </c>
      <c r="D151" s="23" t="s">
        <v>13</v>
      </c>
      <c r="E151" s="23" t="s">
        <v>640</v>
      </c>
      <c r="F151" s="38" t="s">
        <v>14</v>
      </c>
      <c r="G151" s="23">
        <v>1</v>
      </c>
      <c r="H151" s="30">
        <v>110</v>
      </c>
      <c r="I151" s="23">
        <f t="shared" si="9"/>
        <v>110</v>
      </c>
      <c r="J151" s="77">
        <v>2007.09</v>
      </c>
      <c r="K151" s="37"/>
    </row>
    <row r="152" s="10" customFormat="1" ht="24.95" customHeight="1" spans="1:11">
      <c r="A152" s="23">
        <v>50</v>
      </c>
      <c r="B152" s="23" t="s">
        <v>343</v>
      </c>
      <c r="C152" s="23" t="s">
        <v>780</v>
      </c>
      <c r="D152" s="23" t="s">
        <v>13</v>
      </c>
      <c r="E152" s="23" t="s">
        <v>640</v>
      </c>
      <c r="F152" s="38" t="s">
        <v>14</v>
      </c>
      <c r="G152" s="23">
        <v>1</v>
      </c>
      <c r="H152" s="30">
        <v>110</v>
      </c>
      <c r="I152" s="23">
        <f t="shared" si="9"/>
        <v>110</v>
      </c>
      <c r="J152" s="70">
        <v>2007.09</v>
      </c>
      <c r="K152" s="37"/>
    </row>
    <row r="153" s="10" customFormat="1" ht="24.95" customHeight="1" spans="1:11">
      <c r="A153" s="23">
        <v>51</v>
      </c>
      <c r="B153" s="23" t="s">
        <v>343</v>
      </c>
      <c r="C153" s="23" t="s">
        <v>781</v>
      </c>
      <c r="D153" s="23" t="s">
        <v>13</v>
      </c>
      <c r="E153" s="23" t="s">
        <v>640</v>
      </c>
      <c r="F153" s="38" t="s">
        <v>14</v>
      </c>
      <c r="G153" s="23">
        <v>1</v>
      </c>
      <c r="H153" s="30">
        <v>110</v>
      </c>
      <c r="I153" s="23">
        <f t="shared" si="9"/>
        <v>110</v>
      </c>
      <c r="J153" s="70">
        <v>2007.09</v>
      </c>
      <c r="K153" s="55" t="s">
        <v>782</v>
      </c>
    </row>
    <row r="154" s="6" customFormat="1" ht="30" customHeight="1" spans="1:11">
      <c r="A154" s="23">
        <v>52</v>
      </c>
      <c r="B154" s="41" t="s">
        <v>343</v>
      </c>
      <c r="C154" s="97" t="s">
        <v>783</v>
      </c>
      <c r="D154" s="41" t="s">
        <v>13</v>
      </c>
      <c r="E154" s="41" t="s">
        <v>640</v>
      </c>
      <c r="F154" s="98" t="s">
        <v>35</v>
      </c>
      <c r="G154" s="41">
        <v>1</v>
      </c>
      <c r="H154" s="23">
        <v>1500</v>
      </c>
      <c r="I154" s="23">
        <f t="shared" si="9"/>
        <v>1500</v>
      </c>
      <c r="J154" s="41">
        <v>2007.09</v>
      </c>
      <c r="K154" s="42"/>
    </row>
    <row r="155" s="10" customFormat="1" ht="24.95" customHeight="1" spans="1:11">
      <c r="A155" s="23">
        <v>53</v>
      </c>
      <c r="B155" s="23" t="s">
        <v>343</v>
      </c>
      <c r="C155" s="36" t="s">
        <v>784</v>
      </c>
      <c r="D155" s="37" t="s">
        <v>13</v>
      </c>
      <c r="E155" s="55" t="s">
        <v>640</v>
      </c>
      <c r="F155" s="38" t="s">
        <v>14</v>
      </c>
      <c r="G155" s="79">
        <v>2</v>
      </c>
      <c r="H155" s="30">
        <v>110</v>
      </c>
      <c r="I155" s="23">
        <f t="shared" ref="I155:I171" si="10">H155*1</f>
        <v>110</v>
      </c>
      <c r="J155" s="77">
        <v>2007.09</v>
      </c>
      <c r="K155" s="55" t="s">
        <v>84</v>
      </c>
    </row>
    <row r="156" s="10" customFormat="1" ht="24.95" customHeight="1" spans="1:11">
      <c r="A156" s="23">
        <v>54</v>
      </c>
      <c r="B156" s="23"/>
      <c r="C156" s="36" t="s">
        <v>785</v>
      </c>
      <c r="D156" s="37" t="s">
        <v>21</v>
      </c>
      <c r="E156" s="55" t="s">
        <v>640</v>
      </c>
      <c r="F156" s="38" t="s">
        <v>14</v>
      </c>
      <c r="G156" s="39"/>
      <c r="H156" s="30">
        <v>110</v>
      </c>
      <c r="I156" s="23">
        <f t="shared" si="10"/>
        <v>110</v>
      </c>
      <c r="J156" s="69"/>
      <c r="K156" s="84"/>
    </row>
    <row r="157" s="10" customFormat="1" ht="24.95" customHeight="1" spans="1:11">
      <c r="A157" s="23">
        <v>55</v>
      </c>
      <c r="B157" s="23" t="s">
        <v>343</v>
      </c>
      <c r="C157" s="23" t="s">
        <v>786</v>
      </c>
      <c r="D157" s="23" t="s">
        <v>13</v>
      </c>
      <c r="E157" s="23" t="s">
        <v>640</v>
      </c>
      <c r="F157" s="38" t="s">
        <v>14</v>
      </c>
      <c r="G157" s="23">
        <v>1</v>
      </c>
      <c r="H157" s="30">
        <v>110</v>
      </c>
      <c r="I157" s="23">
        <f t="shared" si="10"/>
        <v>110</v>
      </c>
      <c r="J157" s="70">
        <v>2007.09</v>
      </c>
      <c r="K157" s="37"/>
    </row>
    <row r="158" s="10" customFormat="1" ht="24.95" customHeight="1" spans="1:11">
      <c r="A158" s="23">
        <v>56</v>
      </c>
      <c r="B158" s="23" t="s">
        <v>343</v>
      </c>
      <c r="C158" s="23" t="s">
        <v>787</v>
      </c>
      <c r="D158" s="23" t="s">
        <v>13</v>
      </c>
      <c r="E158" s="23" t="s">
        <v>640</v>
      </c>
      <c r="F158" s="38" t="s">
        <v>14</v>
      </c>
      <c r="G158" s="23">
        <v>1</v>
      </c>
      <c r="H158" s="30">
        <v>110</v>
      </c>
      <c r="I158" s="23">
        <f t="shared" si="10"/>
        <v>110</v>
      </c>
      <c r="J158" s="70">
        <v>2007.09</v>
      </c>
      <c r="K158" s="55"/>
    </row>
    <row r="159" s="10" customFormat="1" ht="24.95" customHeight="1" spans="1:11">
      <c r="A159" s="23">
        <v>57</v>
      </c>
      <c r="B159" s="23" t="s">
        <v>343</v>
      </c>
      <c r="C159" s="23" t="s">
        <v>788</v>
      </c>
      <c r="D159" s="23" t="s">
        <v>13</v>
      </c>
      <c r="E159" s="23" t="s">
        <v>640</v>
      </c>
      <c r="F159" s="38" t="s">
        <v>14</v>
      </c>
      <c r="G159" s="23">
        <v>1</v>
      </c>
      <c r="H159" s="30">
        <v>110</v>
      </c>
      <c r="I159" s="23">
        <f t="shared" si="10"/>
        <v>110</v>
      </c>
      <c r="J159" s="70">
        <v>2007.09</v>
      </c>
      <c r="K159" s="37"/>
    </row>
    <row r="160" s="5" customFormat="1" ht="24.95" customHeight="1" spans="1:11">
      <c r="A160" s="23">
        <v>58</v>
      </c>
      <c r="B160" s="19" t="s">
        <v>343</v>
      </c>
      <c r="C160" s="19" t="s">
        <v>789</v>
      </c>
      <c r="D160" s="19" t="s">
        <v>13</v>
      </c>
      <c r="E160" s="19" t="s">
        <v>640</v>
      </c>
      <c r="F160" s="24" t="s">
        <v>35</v>
      </c>
      <c r="G160" s="19">
        <v>1</v>
      </c>
      <c r="H160" s="19">
        <v>1500</v>
      </c>
      <c r="I160" s="19">
        <f t="shared" si="10"/>
        <v>1500</v>
      </c>
      <c r="J160" s="74">
        <v>2007.09</v>
      </c>
      <c r="K160" s="24" t="s">
        <v>97</v>
      </c>
    </row>
    <row r="161" s="5" customFormat="1" ht="24.95" customHeight="1" spans="1:11">
      <c r="A161" s="23">
        <v>59</v>
      </c>
      <c r="B161" s="19" t="s">
        <v>343</v>
      </c>
      <c r="C161" s="19" t="s">
        <v>790</v>
      </c>
      <c r="D161" s="24" t="s">
        <v>13</v>
      </c>
      <c r="E161" s="17" t="s">
        <v>640</v>
      </c>
      <c r="F161" s="99" t="s">
        <v>18</v>
      </c>
      <c r="G161" s="18">
        <v>2</v>
      </c>
      <c r="H161" s="40">
        <v>375</v>
      </c>
      <c r="I161" s="19">
        <f t="shared" si="10"/>
        <v>375</v>
      </c>
      <c r="J161" s="74">
        <v>2007.09</v>
      </c>
      <c r="K161" s="24" t="s">
        <v>791</v>
      </c>
    </row>
    <row r="162" s="5" customFormat="1" ht="24.95" customHeight="1" spans="1:11">
      <c r="A162" s="23">
        <v>60</v>
      </c>
      <c r="B162" s="19"/>
      <c r="C162" s="36" t="s">
        <v>792</v>
      </c>
      <c r="D162" s="24" t="s">
        <v>21</v>
      </c>
      <c r="E162" s="17" t="s">
        <v>640</v>
      </c>
      <c r="F162" s="100" t="s">
        <v>35</v>
      </c>
      <c r="G162" s="25"/>
      <c r="H162" s="40">
        <v>1500</v>
      </c>
      <c r="I162" s="19">
        <f t="shared" si="10"/>
        <v>1500</v>
      </c>
      <c r="J162" s="96"/>
      <c r="K162" s="24"/>
    </row>
    <row r="163" s="10" customFormat="1" ht="24.95" customHeight="1" spans="1:11">
      <c r="A163" s="23">
        <v>61</v>
      </c>
      <c r="B163" s="23" t="s">
        <v>343</v>
      </c>
      <c r="C163" s="23" t="s">
        <v>793</v>
      </c>
      <c r="D163" s="23" t="s">
        <v>13</v>
      </c>
      <c r="E163" s="23" t="s">
        <v>640</v>
      </c>
      <c r="F163" s="38" t="s">
        <v>14</v>
      </c>
      <c r="G163" s="23">
        <v>1</v>
      </c>
      <c r="H163" s="30">
        <v>110</v>
      </c>
      <c r="I163" s="23">
        <f t="shared" si="10"/>
        <v>110</v>
      </c>
      <c r="J163" s="77">
        <v>2007.09</v>
      </c>
      <c r="K163" s="37"/>
    </row>
    <row r="164" s="10" customFormat="1" ht="24.95" customHeight="1" spans="1:11">
      <c r="A164" s="23">
        <v>62</v>
      </c>
      <c r="B164" s="23" t="s">
        <v>343</v>
      </c>
      <c r="C164" s="23" t="s">
        <v>794</v>
      </c>
      <c r="D164" s="23" t="s">
        <v>13</v>
      </c>
      <c r="E164" s="23" t="s">
        <v>640</v>
      </c>
      <c r="F164" s="38" t="s">
        <v>14</v>
      </c>
      <c r="G164" s="23">
        <v>1</v>
      </c>
      <c r="H164" s="30">
        <v>110</v>
      </c>
      <c r="I164" s="23">
        <f t="shared" si="10"/>
        <v>110</v>
      </c>
      <c r="J164" s="70" t="s">
        <v>296</v>
      </c>
      <c r="K164" s="37"/>
    </row>
    <row r="165" s="2" customFormat="1" ht="21.75" customHeight="1" spans="1:11">
      <c r="A165" s="23">
        <v>63</v>
      </c>
      <c r="B165" s="19" t="s">
        <v>343</v>
      </c>
      <c r="C165" s="43" t="s">
        <v>795</v>
      </c>
      <c r="D165" s="19" t="s">
        <v>21</v>
      </c>
      <c r="E165" s="19" t="s">
        <v>640</v>
      </c>
      <c r="F165" s="34" t="s">
        <v>35</v>
      </c>
      <c r="G165" s="19">
        <v>1</v>
      </c>
      <c r="H165" s="19">
        <v>1500</v>
      </c>
      <c r="I165" s="19">
        <f t="shared" si="10"/>
        <v>1500</v>
      </c>
      <c r="J165" s="107">
        <v>2020.1</v>
      </c>
      <c r="K165" s="108" t="s">
        <v>97</v>
      </c>
    </row>
    <row r="166" s="14" customFormat="1" ht="24.95" customHeight="1" spans="1:11">
      <c r="A166" s="23">
        <v>64</v>
      </c>
      <c r="B166" s="19" t="s">
        <v>343</v>
      </c>
      <c r="C166" s="19" t="s">
        <v>796</v>
      </c>
      <c r="D166" s="19" t="s">
        <v>13</v>
      </c>
      <c r="E166" s="19" t="s">
        <v>640</v>
      </c>
      <c r="F166" s="38" t="s">
        <v>18</v>
      </c>
      <c r="G166" s="19">
        <v>1</v>
      </c>
      <c r="H166" s="40">
        <v>375</v>
      </c>
      <c r="I166" s="19">
        <f t="shared" si="10"/>
        <v>375</v>
      </c>
      <c r="J166" s="62">
        <v>2007.09</v>
      </c>
      <c r="K166" s="24" t="s">
        <v>649</v>
      </c>
    </row>
    <row r="167" s="14" customFormat="1" ht="24.95" customHeight="1" spans="1:11">
      <c r="A167" s="23">
        <v>65</v>
      </c>
      <c r="B167" s="19" t="s">
        <v>343</v>
      </c>
      <c r="C167" s="19" t="s">
        <v>797</v>
      </c>
      <c r="D167" s="19" t="s">
        <v>13</v>
      </c>
      <c r="E167" s="19" t="s">
        <v>640</v>
      </c>
      <c r="F167" s="38" t="s">
        <v>14</v>
      </c>
      <c r="G167" s="19">
        <v>1</v>
      </c>
      <c r="H167" s="30">
        <v>110</v>
      </c>
      <c r="I167" s="19">
        <f t="shared" si="10"/>
        <v>110</v>
      </c>
      <c r="J167" s="62">
        <v>2007.09</v>
      </c>
      <c r="K167" s="24"/>
    </row>
    <row r="168" s="8" customFormat="1" ht="24.95" customHeight="1" spans="1:11">
      <c r="A168" s="23">
        <v>66</v>
      </c>
      <c r="B168" s="42" t="s">
        <v>343</v>
      </c>
      <c r="C168" s="101" t="s">
        <v>798</v>
      </c>
      <c r="D168" s="42" t="s">
        <v>13</v>
      </c>
      <c r="E168" s="41" t="s">
        <v>640</v>
      </c>
      <c r="F168" s="42" t="s">
        <v>18</v>
      </c>
      <c r="G168" s="41">
        <v>1</v>
      </c>
      <c r="H168" s="26">
        <v>375</v>
      </c>
      <c r="I168" s="19">
        <f t="shared" si="10"/>
        <v>375</v>
      </c>
      <c r="J168" s="109" t="s">
        <v>127</v>
      </c>
      <c r="K168" s="42"/>
    </row>
    <row r="169" s="10" customFormat="1" ht="24.95" customHeight="1" spans="1:11">
      <c r="A169" s="23">
        <v>67</v>
      </c>
      <c r="B169" s="102" t="s">
        <v>343</v>
      </c>
      <c r="C169" s="102" t="s">
        <v>799</v>
      </c>
      <c r="D169" s="102" t="s">
        <v>13</v>
      </c>
      <c r="E169" s="23" t="s">
        <v>640</v>
      </c>
      <c r="F169" s="38" t="s">
        <v>14</v>
      </c>
      <c r="G169" s="102">
        <v>1</v>
      </c>
      <c r="H169" s="30">
        <v>110</v>
      </c>
      <c r="I169" s="23">
        <f t="shared" si="10"/>
        <v>110</v>
      </c>
      <c r="J169" s="102">
        <v>2019.07</v>
      </c>
      <c r="K169" s="37" t="s">
        <v>1423</v>
      </c>
    </row>
    <row r="170" ht="24.95" customHeight="1" spans="1:11">
      <c r="A170" s="50" t="s">
        <v>32</v>
      </c>
      <c r="B170" s="51"/>
      <c r="C170" s="52"/>
      <c r="D170" s="52"/>
      <c r="E170" s="52"/>
      <c r="F170" s="103"/>
      <c r="G170" s="52">
        <f>SUM(G103:G169)</f>
        <v>67</v>
      </c>
      <c r="H170" s="52"/>
      <c r="I170" s="52">
        <f>SUM(I103:I169)</f>
        <v>18425</v>
      </c>
      <c r="J170" s="73"/>
      <c r="K170" s="95"/>
    </row>
    <row r="171" ht="24.95" customHeight="1" spans="1:11">
      <c r="A171" s="23">
        <v>1</v>
      </c>
      <c r="B171" s="23" t="s">
        <v>464</v>
      </c>
      <c r="C171" s="23" t="s">
        <v>800</v>
      </c>
      <c r="D171" s="23" t="s">
        <v>21</v>
      </c>
      <c r="E171" s="23" t="s">
        <v>646</v>
      </c>
      <c r="F171" s="38" t="s">
        <v>14</v>
      </c>
      <c r="G171" s="23">
        <v>1</v>
      </c>
      <c r="H171" s="30">
        <v>110</v>
      </c>
      <c r="I171" s="23">
        <f t="shared" ref="I171:I182" si="11">H171*1</f>
        <v>110</v>
      </c>
      <c r="J171" s="70">
        <v>2012.1</v>
      </c>
      <c r="K171" s="37"/>
    </row>
    <row r="172" s="2" customFormat="1" ht="21.75" customHeight="1" spans="1:11">
      <c r="A172" s="23">
        <v>2</v>
      </c>
      <c r="B172" s="19" t="s">
        <v>464</v>
      </c>
      <c r="C172" s="30" t="s">
        <v>801</v>
      </c>
      <c r="D172" s="19" t="s">
        <v>13</v>
      </c>
      <c r="E172" s="19" t="s">
        <v>646</v>
      </c>
      <c r="F172" s="34" t="s">
        <v>14</v>
      </c>
      <c r="G172" s="19">
        <v>1</v>
      </c>
      <c r="H172" s="30">
        <v>110</v>
      </c>
      <c r="I172" s="45">
        <f t="shared" si="11"/>
        <v>110</v>
      </c>
      <c r="J172" s="62">
        <v>2007.09</v>
      </c>
      <c r="K172" s="45" t="s">
        <v>1424</v>
      </c>
    </row>
    <row r="173" ht="24.95" customHeight="1" spans="1:11">
      <c r="A173" s="23">
        <v>3</v>
      </c>
      <c r="B173" s="37" t="s">
        <v>464</v>
      </c>
      <c r="C173" s="23" t="s">
        <v>803</v>
      </c>
      <c r="D173" s="37" t="s">
        <v>13</v>
      </c>
      <c r="E173" s="37" t="s">
        <v>646</v>
      </c>
      <c r="F173" s="38" t="s">
        <v>14</v>
      </c>
      <c r="G173" s="37">
        <v>1</v>
      </c>
      <c r="H173" s="30">
        <v>110</v>
      </c>
      <c r="I173" s="23">
        <f t="shared" si="11"/>
        <v>110</v>
      </c>
      <c r="J173" s="70">
        <v>2007.09</v>
      </c>
      <c r="K173" s="37"/>
    </row>
    <row r="174" s="1" customFormat="1" ht="24.95" customHeight="1" spans="1:11">
      <c r="A174" s="23">
        <v>4</v>
      </c>
      <c r="B174" s="19" t="s">
        <v>464</v>
      </c>
      <c r="C174" s="19" t="s">
        <v>804</v>
      </c>
      <c r="D174" s="19" t="s">
        <v>13</v>
      </c>
      <c r="E174" s="19" t="s">
        <v>646</v>
      </c>
      <c r="F174" s="38" t="s">
        <v>35</v>
      </c>
      <c r="G174" s="19">
        <v>1</v>
      </c>
      <c r="H174" s="40">
        <v>1500</v>
      </c>
      <c r="I174" s="19">
        <f t="shared" si="11"/>
        <v>1500</v>
      </c>
      <c r="J174" s="62">
        <v>2007.09</v>
      </c>
      <c r="K174" s="24" t="s">
        <v>805</v>
      </c>
    </row>
    <row r="175" ht="24.95" customHeight="1" spans="1:11">
      <c r="A175" s="23">
        <v>5</v>
      </c>
      <c r="B175" s="23" t="s">
        <v>464</v>
      </c>
      <c r="C175" s="19" t="s">
        <v>806</v>
      </c>
      <c r="D175" s="37" t="s">
        <v>13</v>
      </c>
      <c r="E175" s="55" t="s">
        <v>646</v>
      </c>
      <c r="F175" s="38" t="s">
        <v>14</v>
      </c>
      <c r="G175" s="25">
        <v>1</v>
      </c>
      <c r="H175" s="30">
        <v>110</v>
      </c>
      <c r="I175" s="23">
        <f t="shared" si="11"/>
        <v>110</v>
      </c>
      <c r="J175" s="69" t="s">
        <v>105</v>
      </c>
      <c r="K175" s="84"/>
    </row>
    <row r="176" ht="24.95" customHeight="1" spans="1:11">
      <c r="A176" s="23">
        <v>6</v>
      </c>
      <c r="B176" s="23" t="s">
        <v>464</v>
      </c>
      <c r="C176" s="23" t="s">
        <v>807</v>
      </c>
      <c r="D176" s="23" t="s">
        <v>13</v>
      </c>
      <c r="E176" s="23" t="s">
        <v>646</v>
      </c>
      <c r="F176" s="38" t="s">
        <v>14</v>
      </c>
      <c r="G176" s="23">
        <v>1</v>
      </c>
      <c r="H176" s="30">
        <v>110</v>
      </c>
      <c r="I176" s="23">
        <f t="shared" si="11"/>
        <v>110</v>
      </c>
      <c r="J176" s="70">
        <v>2007.09</v>
      </c>
      <c r="K176" s="37"/>
    </row>
    <row r="177" ht="24.95" customHeight="1" spans="1:11">
      <c r="A177" s="23">
        <v>7</v>
      </c>
      <c r="B177" s="23" t="s">
        <v>464</v>
      </c>
      <c r="C177" s="23" t="s">
        <v>808</v>
      </c>
      <c r="D177" s="23" t="s">
        <v>13</v>
      </c>
      <c r="E177" s="23" t="s">
        <v>646</v>
      </c>
      <c r="F177" s="38" t="s">
        <v>14</v>
      </c>
      <c r="G177" s="23">
        <v>1</v>
      </c>
      <c r="H177" s="30">
        <v>110</v>
      </c>
      <c r="I177" s="23">
        <f t="shared" si="11"/>
        <v>110</v>
      </c>
      <c r="J177" s="70">
        <v>2007.09</v>
      </c>
      <c r="K177" s="37"/>
    </row>
    <row r="178" s="1" customFormat="1" ht="24.95" customHeight="1" spans="1:11">
      <c r="A178" s="23">
        <v>8</v>
      </c>
      <c r="B178" s="19" t="s">
        <v>464</v>
      </c>
      <c r="C178" s="19" t="s">
        <v>809</v>
      </c>
      <c r="D178" s="19" t="s">
        <v>21</v>
      </c>
      <c r="E178" s="19" t="s">
        <v>646</v>
      </c>
      <c r="F178" s="22" t="s">
        <v>18</v>
      </c>
      <c r="G178" s="19">
        <v>1</v>
      </c>
      <c r="H178" s="19">
        <v>375</v>
      </c>
      <c r="I178" s="19">
        <f t="shared" si="11"/>
        <v>375</v>
      </c>
      <c r="J178" s="62">
        <v>2007.09</v>
      </c>
      <c r="K178" s="24">
        <v>2025.07</v>
      </c>
    </row>
    <row r="179" ht="24.95" customHeight="1" spans="1:11">
      <c r="A179" s="23">
        <v>9</v>
      </c>
      <c r="B179" s="23" t="s">
        <v>464</v>
      </c>
      <c r="C179" s="23" t="s">
        <v>810</v>
      </c>
      <c r="D179" s="23" t="s">
        <v>13</v>
      </c>
      <c r="E179" s="23" t="s">
        <v>646</v>
      </c>
      <c r="F179" s="38" t="s">
        <v>14</v>
      </c>
      <c r="G179" s="23">
        <v>1</v>
      </c>
      <c r="H179" s="30">
        <v>110</v>
      </c>
      <c r="I179" s="23">
        <f t="shared" si="11"/>
        <v>110</v>
      </c>
      <c r="J179" s="70">
        <v>2007.09</v>
      </c>
      <c r="K179" s="37"/>
    </row>
    <row r="180" ht="24.95" customHeight="1" spans="1:11">
      <c r="A180" s="23">
        <v>10</v>
      </c>
      <c r="B180" s="23" t="s">
        <v>464</v>
      </c>
      <c r="C180" s="23" t="s">
        <v>811</v>
      </c>
      <c r="D180" s="23" t="s">
        <v>13</v>
      </c>
      <c r="E180" s="23" t="s">
        <v>646</v>
      </c>
      <c r="F180" s="38" t="s">
        <v>14</v>
      </c>
      <c r="G180" s="23">
        <v>1</v>
      </c>
      <c r="H180" s="30">
        <v>110</v>
      </c>
      <c r="I180" s="23">
        <f t="shared" si="11"/>
        <v>110</v>
      </c>
      <c r="J180" s="70">
        <v>2007.09</v>
      </c>
      <c r="K180" s="37"/>
    </row>
    <row r="181" s="1" customFormat="1" ht="24.95" customHeight="1" spans="1:11">
      <c r="A181" s="23">
        <v>11</v>
      </c>
      <c r="B181" s="19" t="s">
        <v>464</v>
      </c>
      <c r="C181" s="30" t="s">
        <v>812</v>
      </c>
      <c r="D181" s="19" t="s">
        <v>21</v>
      </c>
      <c r="E181" s="19" t="s">
        <v>646</v>
      </c>
      <c r="F181" s="34" t="s">
        <v>35</v>
      </c>
      <c r="G181" s="19">
        <v>1</v>
      </c>
      <c r="H181" s="28">
        <v>1500</v>
      </c>
      <c r="I181" s="45">
        <f t="shared" si="11"/>
        <v>1500</v>
      </c>
      <c r="J181" s="19">
        <v>2007.09</v>
      </c>
      <c r="K181" s="24" t="s">
        <v>1425</v>
      </c>
    </row>
    <row r="182" s="1" customFormat="1" ht="24.95" customHeight="1" spans="1:11">
      <c r="A182" s="23">
        <v>12</v>
      </c>
      <c r="B182" s="19" t="s">
        <v>464</v>
      </c>
      <c r="C182" s="19" t="s">
        <v>814</v>
      </c>
      <c r="D182" s="19" t="s">
        <v>13</v>
      </c>
      <c r="E182" s="19" t="s">
        <v>646</v>
      </c>
      <c r="F182" s="22" t="s">
        <v>35</v>
      </c>
      <c r="G182" s="19">
        <v>1</v>
      </c>
      <c r="H182" s="19">
        <v>1500</v>
      </c>
      <c r="I182" s="19">
        <f t="shared" si="11"/>
        <v>1500</v>
      </c>
      <c r="J182" s="62">
        <v>2007.09</v>
      </c>
      <c r="K182" s="24" t="s">
        <v>97</v>
      </c>
    </row>
    <row r="183" ht="24.95" customHeight="1" spans="1:11">
      <c r="A183" s="23">
        <v>13</v>
      </c>
      <c r="B183" s="23" t="s">
        <v>464</v>
      </c>
      <c r="C183" s="23" t="s">
        <v>815</v>
      </c>
      <c r="D183" s="37" t="s">
        <v>21</v>
      </c>
      <c r="E183" s="55" t="s">
        <v>646</v>
      </c>
      <c r="F183" s="38" t="s">
        <v>14</v>
      </c>
      <c r="G183" s="60">
        <v>1</v>
      </c>
      <c r="H183" s="30">
        <v>110</v>
      </c>
      <c r="I183" s="23">
        <f t="shared" ref="I183:I199" si="12">H183*1</f>
        <v>110</v>
      </c>
      <c r="J183" s="70">
        <v>2007.09</v>
      </c>
      <c r="K183" s="37"/>
    </row>
    <row r="184" ht="24.95" customHeight="1" spans="1:11">
      <c r="A184" s="23">
        <v>14</v>
      </c>
      <c r="B184" s="23" t="s">
        <v>464</v>
      </c>
      <c r="C184" s="23" t="s">
        <v>816</v>
      </c>
      <c r="D184" s="23" t="s">
        <v>13</v>
      </c>
      <c r="E184" s="23" t="s">
        <v>646</v>
      </c>
      <c r="F184" s="38" t="s">
        <v>14</v>
      </c>
      <c r="G184" s="23">
        <v>1</v>
      </c>
      <c r="H184" s="30">
        <v>110</v>
      </c>
      <c r="I184" s="23">
        <f t="shared" si="12"/>
        <v>110</v>
      </c>
      <c r="J184" s="70">
        <v>2007.09</v>
      </c>
      <c r="K184" s="37"/>
    </row>
    <row r="185" s="1" customFormat="1" ht="24.95" customHeight="1" spans="1:11">
      <c r="A185" s="23">
        <v>15</v>
      </c>
      <c r="B185" s="19" t="s">
        <v>464</v>
      </c>
      <c r="C185" s="19" t="s">
        <v>817</v>
      </c>
      <c r="D185" s="19" t="s">
        <v>13</v>
      </c>
      <c r="E185" s="19" t="s">
        <v>646</v>
      </c>
      <c r="F185" s="34" t="s">
        <v>18</v>
      </c>
      <c r="G185" s="19">
        <v>1</v>
      </c>
      <c r="H185" s="40">
        <v>375</v>
      </c>
      <c r="I185" s="19">
        <f t="shared" si="12"/>
        <v>375</v>
      </c>
      <c r="J185" s="62">
        <v>2007.09</v>
      </c>
      <c r="K185" s="24" t="s">
        <v>805</v>
      </c>
    </row>
    <row r="186" s="1" customFormat="1" ht="24.95" customHeight="1" spans="1:11">
      <c r="A186" s="23">
        <v>16</v>
      </c>
      <c r="B186" s="19" t="s">
        <v>464</v>
      </c>
      <c r="C186" s="19" t="s">
        <v>818</v>
      </c>
      <c r="D186" s="19" t="s">
        <v>13</v>
      </c>
      <c r="E186" s="19" t="s">
        <v>646</v>
      </c>
      <c r="F186" s="38" t="s">
        <v>14</v>
      </c>
      <c r="G186" s="19">
        <v>1</v>
      </c>
      <c r="H186" s="30">
        <v>110</v>
      </c>
      <c r="I186" s="19">
        <f t="shared" si="12"/>
        <v>110</v>
      </c>
      <c r="J186" s="62">
        <v>2007.09</v>
      </c>
      <c r="K186" s="24"/>
    </row>
    <row r="187" s="10" customFormat="1" ht="24.95" customHeight="1" spans="1:11">
      <c r="A187" s="23">
        <v>17</v>
      </c>
      <c r="B187" s="23" t="s">
        <v>71</v>
      </c>
      <c r="C187" s="19" t="s">
        <v>819</v>
      </c>
      <c r="D187" s="54" t="s">
        <v>21</v>
      </c>
      <c r="E187" s="23" t="s">
        <v>640</v>
      </c>
      <c r="F187" s="38" t="s">
        <v>14</v>
      </c>
      <c r="G187" s="64">
        <v>1</v>
      </c>
      <c r="H187" s="30">
        <v>110</v>
      </c>
      <c r="I187" s="23">
        <f t="shared" si="12"/>
        <v>110</v>
      </c>
      <c r="J187" s="69" t="s">
        <v>296</v>
      </c>
      <c r="K187" s="84"/>
    </row>
    <row r="188" s="5" customFormat="1" ht="24.95" customHeight="1" spans="1:11">
      <c r="A188" s="23">
        <v>18</v>
      </c>
      <c r="B188" s="19" t="s">
        <v>71</v>
      </c>
      <c r="C188" s="30" t="s">
        <v>820</v>
      </c>
      <c r="D188" s="19" t="s">
        <v>13</v>
      </c>
      <c r="E188" s="19" t="s">
        <v>640</v>
      </c>
      <c r="F188" s="34" t="s">
        <v>14</v>
      </c>
      <c r="G188" s="19">
        <v>1</v>
      </c>
      <c r="H188" s="30">
        <v>110</v>
      </c>
      <c r="I188" s="19">
        <f t="shared" si="12"/>
        <v>110</v>
      </c>
      <c r="J188" s="71" t="s">
        <v>821</v>
      </c>
      <c r="K188" s="110"/>
    </row>
    <row r="189" s="5" customFormat="1" ht="24.95" customHeight="1" spans="1:11">
      <c r="A189" s="23">
        <v>19</v>
      </c>
      <c r="B189" s="104" t="s">
        <v>71</v>
      </c>
      <c r="C189" s="48" t="s">
        <v>822</v>
      </c>
      <c r="D189" s="48" t="s">
        <v>13</v>
      </c>
      <c r="E189" s="19" t="s">
        <v>640</v>
      </c>
      <c r="F189" s="48" t="s">
        <v>35</v>
      </c>
      <c r="G189" s="19">
        <v>1</v>
      </c>
      <c r="H189" s="30">
        <v>1500</v>
      </c>
      <c r="I189" s="19">
        <f t="shared" si="12"/>
        <v>1500</v>
      </c>
      <c r="J189" s="71">
        <v>2024.12</v>
      </c>
      <c r="K189" s="110" t="s">
        <v>351</v>
      </c>
    </row>
    <row r="190" s="5" customFormat="1" ht="24.95" customHeight="1" spans="1:11">
      <c r="A190" s="23">
        <v>20</v>
      </c>
      <c r="B190" s="19" t="s">
        <v>71</v>
      </c>
      <c r="C190" s="19" t="s">
        <v>823</v>
      </c>
      <c r="D190" s="19" t="s">
        <v>13</v>
      </c>
      <c r="E190" s="19" t="s">
        <v>640</v>
      </c>
      <c r="F190" s="38" t="s">
        <v>14</v>
      </c>
      <c r="G190" s="19">
        <v>1</v>
      </c>
      <c r="H190" s="30">
        <v>110</v>
      </c>
      <c r="I190" s="19">
        <f t="shared" si="12"/>
        <v>110</v>
      </c>
      <c r="J190" s="62">
        <v>2007.09</v>
      </c>
      <c r="K190" s="24"/>
    </row>
    <row r="191" s="5" customFormat="1" ht="24.95" customHeight="1" spans="1:11">
      <c r="A191" s="23">
        <v>21</v>
      </c>
      <c r="B191" s="19" t="s">
        <v>71</v>
      </c>
      <c r="C191" s="19" t="s">
        <v>824</v>
      </c>
      <c r="D191" s="19" t="s">
        <v>13</v>
      </c>
      <c r="E191" s="19" t="s">
        <v>640</v>
      </c>
      <c r="F191" s="100" t="s">
        <v>14</v>
      </c>
      <c r="G191" s="19">
        <v>1</v>
      </c>
      <c r="H191" s="19">
        <v>110</v>
      </c>
      <c r="I191" s="19">
        <f t="shared" si="12"/>
        <v>110</v>
      </c>
      <c r="J191" s="62">
        <v>2007.09</v>
      </c>
      <c r="K191" s="24">
        <v>2025.07</v>
      </c>
    </row>
    <row r="192" s="10" customFormat="1" ht="24.95" customHeight="1" spans="1:11">
      <c r="A192" s="23">
        <v>22</v>
      </c>
      <c r="B192" s="23" t="s">
        <v>71</v>
      </c>
      <c r="C192" s="23" t="s">
        <v>825</v>
      </c>
      <c r="D192" s="23" t="s">
        <v>13</v>
      </c>
      <c r="E192" s="23" t="s">
        <v>640</v>
      </c>
      <c r="F192" s="38" t="s">
        <v>14</v>
      </c>
      <c r="G192" s="23">
        <v>1</v>
      </c>
      <c r="H192" s="30">
        <v>110</v>
      </c>
      <c r="I192" s="23">
        <f t="shared" si="12"/>
        <v>110</v>
      </c>
      <c r="J192" s="70">
        <v>2007.09</v>
      </c>
      <c r="K192" s="37"/>
    </row>
    <row r="193" s="10" customFormat="1" ht="24.95" customHeight="1" spans="1:11">
      <c r="A193" s="23">
        <v>23</v>
      </c>
      <c r="B193" s="23" t="s">
        <v>71</v>
      </c>
      <c r="C193" s="23" t="s">
        <v>826</v>
      </c>
      <c r="D193" s="23" t="s">
        <v>13</v>
      </c>
      <c r="E193" s="23" t="s">
        <v>640</v>
      </c>
      <c r="F193" s="38" t="s">
        <v>14</v>
      </c>
      <c r="G193" s="23">
        <v>1</v>
      </c>
      <c r="H193" s="30">
        <v>110</v>
      </c>
      <c r="I193" s="23">
        <f t="shared" si="12"/>
        <v>110</v>
      </c>
      <c r="J193" s="70">
        <v>2007.09</v>
      </c>
      <c r="K193" s="37"/>
    </row>
    <row r="194" s="5" customFormat="1" ht="24.95" customHeight="1" spans="1:11">
      <c r="A194" s="23">
        <v>24</v>
      </c>
      <c r="B194" s="19" t="s">
        <v>71</v>
      </c>
      <c r="C194" s="19" t="s">
        <v>827</v>
      </c>
      <c r="D194" s="19" t="s">
        <v>21</v>
      </c>
      <c r="E194" s="19" t="s">
        <v>640</v>
      </c>
      <c r="F194" s="100" t="s">
        <v>35</v>
      </c>
      <c r="G194" s="19">
        <v>1</v>
      </c>
      <c r="H194" s="19">
        <v>1500</v>
      </c>
      <c r="I194" s="19">
        <f t="shared" si="12"/>
        <v>1500</v>
      </c>
      <c r="J194" s="62">
        <v>2008.09</v>
      </c>
      <c r="K194" s="17" t="s">
        <v>97</v>
      </c>
    </row>
    <row r="195" s="7" customFormat="1" ht="21" customHeight="1" spans="1:11">
      <c r="A195" s="23">
        <v>25</v>
      </c>
      <c r="B195" s="30" t="s">
        <v>71</v>
      </c>
      <c r="C195" s="30" t="s">
        <v>843</v>
      </c>
      <c r="D195" s="30" t="s">
        <v>13</v>
      </c>
      <c r="E195" s="17" t="s">
        <v>640</v>
      </c>
      <c r="F195" s="34" t="s">
        <v>18</v>
      </c>
      <c r="G195" s="30">
        <v>1</v>
      </c>
      <c r="H195" s="23">
        <v>375</v>
      </c>
      <c r="I195" s="23">
        <f t="shared" si="12"/>
        <v>375</v>
      </c>
      <c r="J195" s="43" t="s">
        <v>78</v>
      </c>
      <c r="K195" s="19"/>
    </row>
    <row r="196" s="10" customFormat="1" ht="24.95" customHeight="1" spans="1:11">
      <c r="A196" s="23">
        <v>26</v>
      </c>
      <c r="B196" s="23" t="s">
        <v>71</v>
      </c>
      <c r="C196" s="23" t="s">
        <v>828</v>
      </c>
      <c r="D196" s="23" t="s">
        <v>21</v>
      </c>
      <c r="E196" s="23" t="s">
        <v>640</v>
      </c>
      <c r="F196" s="38" t="s">
        <v>14</v>
      </c>
      <c r="G196" s="23">
        <v>1</v>
      </c>
      <c r="H196" s="30">
        <v>110</v>
      </c>
      <c r="I196" s="23">
        <f t="shared" si="12"/>
        <v>110</v>
      </c>
      <c r="J196" s="70">
        <v>2007.09</v>
      </c>
      <c r="K196" s="55"/>
    </row>
    <row r="197" s="10" customFormat="1" ht="24.95" customHeight="1" spans="1:11">
      <c r="A197" s="23">
        <v>27</v>
      </c>
      <c r="B197" s="23" t="s">
        <v>71</v>
      </c>
      <c r="C197" s="36" t="s">
        <v>829</v>
      </c>
      <c r="D197" s="37" t="s">
        <v>13</v>
      </c>
      <c r="E197" s="55" t="s">
        <v>640</v>
      </c>
      <c r="F197" s="38" t="s">
        <v>14</v>
      </c>
      <c r="G197" s="79">
        <v>2</v>
      </c>
      <c r="H197" s="30">
        <v>110</v>
      </c>
      <c r="I197" s="23">
        <f t="shared" si="12"/>
        <v>110</v>
      </c>
      <c r="J197" s="77">
        <v>2007.09</v>
      </c>
      <c r="K197" s="55" t="s">
        <v>84</v>
      </c>
    </row>
    <row r="198" s="10" customFormat="1" ht="24.95" customHeight="1" spans="1:11">
      <c r="A198" s="23">
        <v>28</v>
      </c>
      <c r="B198" s="23"/>
      <c r="C198" s="36" t="s">
        <v>830</v>
      </c>
      <c r="D198" s="37" t="s">
        <v>21</v>
      </c>
      <c r="E198" s="55" t="s">
        <v>640</v>
      </c>
      <c r="F198" s="22" t="s">
        <v>35</v>
      </c>
      <c r="G198" s="39"/>
      <c r="H198" s="23">
        <v>1500</v>
      </c>
      <c r="I198" s="23">
        <f t="shared" si="12"/>
        <v>1500</v>
      </c>
      <c r="J198" s="69"/>
      <c r="K198" s="84"/>
    </row>
    <row r="199" s="5" customFormat="1" ht="24.95" customHeight="1" spans="1:11">
      <c r="A199" s="23">
        <v>29</v>
      </c>
      <c r="B199" s="19" t="s">
        <v>71</v>
      </c>
      <c r="C199" s="19" t="s">
        <v>831</v>
      </c>
      <c r="D199" s="24" t="s">
        <v>21</v>
      </c>
      <c r="E199" s="17" t="s">
        <v>640</v>
      </c>
      <c r="F199" s="38" t="s">
        <v>14</v>
      </c>
      <c r="G199" s="25">
        <v>1</v>
      </c>
      <c r="H199" s="30">
        <v>110</v>
      </c>
      <c r="I199" s="19">
        <f t="shared" si="12"/>
        <v>110</v>
      </c>
      <c r="J199" s="62">
        <v>2007.09</v>
      </c>
      <c r="K199" s="64"/>
    </row>
    <row r="200" s="10" customFormat="1" ht="24.95" customHeight="1" spans="1:11">
      <c r="A200" s="23">
        <v>30</v>
      </c>
      <c r="B200" s="23" t="s">
        <v>71</v>
      </c>
      <c r="C200" s="19" t="s">
        <v>832</v>
      </c>
      <c r="D200" s="37" t="s">
        <v>21</v>
      </c>
      <c r="E200" s="55" t="s">
        <v>640</v>
      </c>
      <c r="F200" s="38" t="s">
        <v>14</v>
      </c>
      <c r="G200" s="23">
        <v>1</v>
      </c>
      <c r="H200" s="30">
        <v>110</v>
      </c>
      <c r="I200" s="23">
        <f t="shared" ref="I200:I209" si="13">H200*1</f>
        <v>110</v>
      </c>
      <c r="J200" s="70">
        <v>2007.09</v>
      </c>
      <c r="K200" s="37"/>
    </row>
    <row r="201" s="10" customFormat="1" ht="24.95" customHeight="1" spans="1:11">
      <c r="A201" s="23">
        <v>31</v>
      </c>
      <c r="B201" s="23" t="s">
        <v>71</v>
      </c>
      <c r="C201" s="19" t="s">
        <v>833</v>
      </c>
      <c r="D201" s="37" t="s">
        <v>21</v>
      </c>
      <c r="E201" s="55" t="s">
        <v>640</v>
      </c>
      <c r="F201" s="38" t="s">
        <v>14</v>
      </c>
      <c r="G201" s="19">
        <v>1</v>
      </c>
      <c r="H201" s="30">
        <v>110</v>
      </c>
      <c r="I201" s="23">
        <f t="shared" si="13"/>
        <v>110</v>
      </c>
      <c r="J201" s="70">
        <v>2007.09</v>
      </c>
      <c r="K201" s="37"/>
    </row>
    <row r="202" s="5" customFormat="1" ht="24.95" customHeight="1" spans="1:11">
      <c r="A202" s="23">
        <v>32</v>
      </c>
      <c r="B202" s="19" t="s">
        <v>71</v>
      </c>
      <c r="C202" s="19" t="s">
        <v>834</v>
      </c>
      <c r="D202" s="24" t="s">
        <v>13</v>
      </c>
      <c r="E202" s="17" t="s">
        <v>640</v>
      </c>
      <c r="F202" s="38" t="s">
        <v>14</v>
      </c>
      <c r="G202" s="18">
        <v>1</v>
      </c>
      <c r="H202" s="30">
        <v>110</v>
      </c>
      <c r="I202" s="19">
        <f t="shared" si="13"/>
        <v>110</v>
      </c>
      <c r="J202" s="74" t="s">
        <v>376</v>
      </c>
      <c r="K202" s="17">
        <v>2025.07</v>
      </c>
    </row>
    <row r="203" s="10" customFormat="1" ht="24.95" customHeight="1" spans="1:11">
      <c r="A203" s="23">
        <v>33</v>
      </c>
      <c r="B203" s="23" t="s">
        <v>71</v>
      </c>
      <c r="C203" s="23" t="s">
        <v>835</v>
      </c>
      <c r="D203" s="23" t="s">
        <v>21</v>
      </c>
      <c r="E203" s="23" t="s">
        <v>640</v>
      </c>
      <c r="F203" s="38" t="s">
        <v>14</v>
      </c>
      <c r="G203" s="23">
        <v>1</v>
      </c>
      <c r="H203" s="30">
        <v>110</v>
      </c>
      <c r="I203" s="23">
        <f t="shared" si="13"/>
        <v>110</v>
      </c>
      <c r="J203" s="77">
        <v>2007.09</v>
      </c>
      <c r="K203" s="37"/>
    </row>
    <row r="204" s="5" customFormat="1" ht="27" customHeight="1" spans="1:11">
      <c r="A204" s="23">
        <v>34</v>
      </c>
      <c r="B204" s="19" t="s">
        <v>71</v>
      </c>
      <c r="C204" s="19" t="s">
        <v>836</v>
      </c>
      <c r="D204" s="24" t="s">
        <v>13</v>
      </c>
      <c r="E204" s="19" t="s">
        <v>640</v>
      </c>
      <c r="F204" s="38" t="s">
        <v>14</v>
      </c>
      <c r="G204" s="18">
        <v>1</v>
      </c>
      <c r="H204" s="45">
        <v>110</v>
      </c>
      <c r="I204" s="19">
        <f t="shared" si="13"/>
        <v>110</v>
      </c>
      <c r="J204" s="74">
        <v>2007.09</v>
      </c>
      <c r="K204" s="24"/>
    </row>
    <row r="205" s="10" customFormat="1" ht="24.95" customHeight="1" spans="1:11">
      <c r="A205" s="23">
        <v>35</v>
      </c>
      <c r="B205" s="23" t="s">
        <v>71</v>
      </c>
      <c r="C205" s="23" t="s">
        <v>837</v>
      </c>
      <c r="D205" s="23" t="s">
        <v>13</v>
      </c>
      <c r="E205" s="23" t="s">
        <v>640</v>
      </c>
      <c r="F205" s="100" t="s">
        <v>18</v>
      </c>
      <c r="G205" s="23">
        <v>1</v>
      </c>
      <c r="H205" s="23">
        <v>375</v>
      </c>
      <c r="I205" s="23">
        <f t="shared" si="13"/>
        <v>375</v>
      </c>
      <c r="J205" s="70">
        <v>2007.09</v>
      </c>
      <c r="K205" s="37"/>
    </row>
    <row r="206" s="10" customFormat="1" ht="24.95" customHeight="1" spans="1:11">
      <c r="A206" s="23">
        <v>36</v>
      </c>
      <c r="B206" s="23" t="s">
        <v>71</v>
      </c>
      <c r="C206" s="23" t="s">
        <v>838</v>
      </c>
      <c r="D206" s="23" t="s">
        <v>13</v>
      </c>
      <c r="E206" s="23" t="s">
        <v>640</v>
      </c>
      <c r="F206" s="100" t="s">
        <v>18</v>
      </c>
      <c r="G206" s="23">
        <v>1</v>
      </c>
      <c r="H206" s="23">
        <v>375</v>
      </c>
      <c r="I206" s="23">
        <f t="shared" si="13"/>
        <v>375</v>
      </c>
      <c r="J206" s="70">
        <v>2007.09</v>
      </c>
      <c r="K206" s="37"/>
    </row>
    <row r="207" s="10" customFormat="1" ht="24.95" customHeight="1" spans="1:11">
      <c r="A207" s="23">
        <v>37</v>
      </c>
      <c r="B207" s="102" t="s">
        <v>71</v>
      </c>
      <c r="C207" s="23" t="s">
        <v>839</v>
      </c>
      <c r="D207" s="102" t="s">
        <v>13</v>
      </c>
      <c r="E207" s="23" t="s">
        <v>640</v>
      </c>
      <c r="F207" s="38" t="s">
        <v>14</v>
      </c>
      <c r="G207" s="102">
        <v>1</v>
      </c>
      <c r="H207" s="30">
        <v>110</v>
      </c>
      <c r="I207" s="23">
        <f t="shared" si="13"/>
        <v>110</v>
      </c>
      <c r="J207" s="70">
        <v>2007.09</v>
      </c>
      <c r="K207" s="37"/>
    </row>
    <row r="208" s="2" customFormat="1" ht="27.95" customHeight="1" spans="1:11">
      <c r="A208" s="23">
        <v>38</v>
      </c>
      <c r="B208" s="19" t="s">
        <v>71</v>
      </c>
      <c r="C208" s="30" t="s">
        <v>841</v>
      </c>
      <c r="D208" s="19" t="s">
        <v>13</v>
      </c>
      <c r="E208" s="19" t="s">
        <v>640</v>
      </c>
      <c r="F208" s="34" t="s">
        <v>18</v>
      </c>
      <c r="G208" s="19">
        <v>1</v>
      </c>
      <c r="H208" s="26">
        <v>375</v>
      </c>
      <c r="I208" s="23">
        <f t="shared" si="13"/>
        <v>375</v>
      </c>
      <c r="J208" s="19" t="s">
        <v>371</v>
      </c>
      <c r="K208" s="112" t="s">
        <v>842</v>
      </c>
    </row>
    <row r="209" s="5" customFormat="1" ht="24.95" customHeight="1" spans="1:11">
      <c r="A209" s="23">
        <v>39</v>
      </c>
      <c r="B209" s="19" t="s">
        <v>71</v>
      </c>
      <c r="C209" s="19" t="s">
        <v>840</v>
      </c>
      <c r="D209" s="19" t="s">
        <v>13</v>
      </c>
      <c r="E209" s="19" t="s">
        <v>640</v>
      </c>
      <c r="F209" s="100" t="s">
        <v>14</v>
      </c>
      <c r="G209" s="19">
        <v>1</v>
      </c>
      <c r="H209" s="19">
        <v>110</v>
      </c>
      <c r="I209" s="19">
        <f t="shared" si="13"/>
        <v>110</v>
      </c>
      <c r="J209" s="62">
        <v>2007.09</v>
      </c>
      <c r="K209" s="24">
        <v>2025.07</v>
      </c>
    </row>
    <row r="210" ht="24.95" customHeight="1" spans="1:11">
      <c r="A210" s="50" t="s">
        <v>32</v>
      </c>
      <c r="B210" s="51"/>
      <c r="C210" s="52"/>
      <c r="D210" s="52"/>
      <c r="E210" s="52"/>
      <c r="F210" s="53"/>
      <c r="G210" s="52">
        <f>SUM(G171:G209)</f>
        <v>39</v>
      </c>
      <c r="H210" s="52"/>
      <c r="I210" s="52">
        <f>SUM(I171:I209)</f>
        <v>14220</v>
      </c>
      <c r="J210" s="73"/>
      <c r="K210" s="95"/>
    </row>
    <row r="211" ht="24.95" customHeight="1" spans="1:11">
      <c r="A211" s="23">
        <v>1</v>
      </c>
      <c r="B211" s="23" t="s">
        <v>541</v>
      </c>
      <c r="C211" s="23" t="s">
        <v>845</v>
      </c>
      <c r="D211" s="23" t="s">
        <v>13</v>
      </c>
      <c r="E211" s="23" t="s">
        <v>646</v>
      </c>
      <c r="F211" s="38" t="s">
        <v>14</v>
      </c>
      <c r="G211" s="23">
        <v>1</v>
      </c>
      <c r="H211" s="30">
        <v>110</v>
      </c>
      <c r="I211" s="23">
        <f t="shared" ref="I211:I225" si="14">H211*1</f>
        <v>110</v>
      </c>
      <c r="J211" s="70">
        <v>2007.09</v>
      </c>
      <c r="K211" s="55" t="s">
        <v>84</v>
      </c>
    </row>
    <row r="212" ht="24.95" customHeight="1" spans="1:11">
      <c r="A212" s="23">
        <v>2</v>
      </c>
      <c r="B212" s="23" t="s">
        <v>541</v>
      </c>
      <c r="C212" s="23" t="s">
        <v>846</v>
      </c>
      <c r="D212" s="23" t="s">
        <v>13</v>
      </c>
      <c r="E212" s="23" t="s">
        <v>646</v>
      </c>
      <c r="F212" s="38" t="s">
        <v>14</v>
      </c>
      <c r="G212" s="23">
        <v>1</v>
      </c>
      <c r="H212" s="30">
        <v>110</v>
      </c>
      <c r="I212" s="23">
        <f t="shared" si="14"/>
        <v>110</v>
      </c>
      <c r="J212" s="70">
        <v>2007.09</v>
      </c>
      <c r="K212" s="37"/>
    </row>
    <row r="213" ht="24.95" customHeight="1" spans="1:11">
      <c r="A213" s="23">
        <v>3</v>
      </c>
      <c r="B213" s="23" t="s">
        <v>541</v>
      </c>
      <c r="C213" s="23" t="s">
        <v>847</v>
      </c>
      <c r="D213" s="23" t="s">
        <v>13</v>
      </c>
      <c r="E213" s="23" t="s">
        <v>646</v>
      </c>
      <c r="F213" s="38" t="s">
        <v>14</v>
      </c>
      <c r="G213" s="23">
        <v>1</v>
      </c>
      <c r="H213" s="30">
        <v>110</v>
      </c>
      <c r="I213" s="23">
        <f t="shared" si="14"/>
        <v>110</v>
      </c>
      <c r="J213" s="70">
        <v>2007.09</v>
      </c>
      <c r="K213" s="37"/>
    </row>
    <row r="214" ht="24.95" customHeight="1" spans="1:11">
      <c r="A214" s="23">
        <v>4</v>
      </c>
      <c r="B214" s="23" t="s">
        <v>541</v>
      </c>
      <c r="C214" s="23" t="s">
        <v>848</v>
      </c>
      <c r="D214" s="23" t="s">
        <v>13</v>
      </c>
      <c r="E214" s="23" t="s">
        <v>646</v>
      </c>
      <c r="F214" s="38" t="s">
        <v>14</v>
      </c>
      <c r="G214" s="23">
        <v>1</v>
      </c>
      <c r="H214" s="30">
        <v>110</v>
      </c>
      <c r="I214" s="23">
        <f t="shared" si="14"/>
        <v>110</v>
      </c>
      <c r="J214" s="70">
        <v>2007.09</v>
      </c>
      <c r="K214" s="37"/>
    </row>
    <row r="215" ht="24.95" customHeight="1" spans="1:11">
      <c r="A215" s="23">
        <v>5</v>
      </c>
      <c r="B215" s="23" t="s">
        <v>541</v>
      </c>
      <c r="C215" s="23" t="s">
        <v>849</v>
      </c>
      <c r="D215" s="23" t="s">
        <v>13</v>
      </c>
      <c r="E215" s="23" t="s">
        <v>646</v>
      </c>
      <c r="F215" s="38" t="s">
        <v>14</v>
      </c>
      <c r="G215" s="23">
        <v>1</v>
      </c>
      <c r="H215" s="30">
        <v>110</v>
      </c>
      <c r="I215" s="23">
        <f t="shared" si="14"/>
        <v>110</v>
      </c>
      <c r="J215" s="70">
        <v>2012.01</v>
      </c>
      <c r="K215" s="37"/>
    </row>
    <row r="216" ht="24.95" customHeight="1" spans="1:11">
      <c r="A216" s="23">
        <v>6</v>
      </c>
      <c r="B216" s="23" t="s">
        <v>541</v>
      </c>
      <c r="C216" s="23" t="s">
        <v>850</v>
      </c>
      <c r="D216" s="23" t="s">
        <v>13</v>
      </c>
      <c r="E216" s="23" t="s">
        <v>646</v>
      </c>
      <c r="F216" s="38" t="s">
        <v>14</v>
      </c>
      <c r="G216" s="23">
        <v>1</v>
      </c>
      <c r="H216" s="30">
        <v>110</v>
      </c>
      <c r="I216" s="23">
        <f t="shared" si="14"/>
        <v>110</v>
      </c>
      <c r="J216" s="70">
        <v>2012.01</v>
      </c>
      <c r="K216" s="37"/>
    </row>
    <row r="217" ht="24.95" customHeight="1" spans="1:11">
      <c r="A217" s="23">
        <v>7</v>
      </c>
      <c r="B217" s="23" t="s">
        <v>541</v>
      </c>
      <c r="C217" s="23" t="s">
        <v>851</v>
      </c>
      <c r="D217" s="23" t="s">
        <v>13</v>
      </c>
      <c r="E217" s="23" t="s">
        <v>646</v>
      </c>
      <c r="F217" s="38" t="s">
        <v>14</v>
      </c>
      <c r="G217" s="23">
        <v>1</v>
      </c>
      <c r="H217" s="30">
        <v>110</v>
      </c>
      <c r="I217" s="23">
        <f t="shared" si="14"/>
        <v>110</v>
      </c>
      <c r="J217" s="70">
        <v>2012.01</v>
      </c>
      <c r="K217" s="37"/>
    </row>
    <row r="218" ht="24.95" customHeight="1" spans="1:11">
      <c r="A218" s="23">
        <v>8</v>
      </c>
      <c r="B218" s="23" t="s">
        <v>541</v>
      </c>
      <c r="C218" s="23" t="s">
        <v>852</v>
      </c>
      <c r="D218" s="23" t="s">
        <v>13</v>
      </c>
      <c r="E218" s="23" t="s">
        <v>646</v>
      </c>
      <c r="F218" s="38" t="s">
        <v>14</v>
      </c>
      <c r="G218" s="23">
        <v>1</v>
      </c>
      <c r="H218" s="30">
        <v>110</v>
      </c>
      <c r="I218" s="23">
        <f t="shared" si="14"/>
        <v>110</v>
      </c>
      <c r="J218" s="70" t="s">
        <v>376</v>
      </c>
      <c r="K218" s="37"/>
    </row>
    <row r="219" s="1" customFormat="1" ht="24.95" customHeight="1" spans="1:11">
      <c r="A219" s="23">
        <v>9</v>
      </c>
      <c r="B219" s="23" t="s">
        <v>541</v>
      </c>
      <c r="C219" s="19" t="s">
        <v>853</v>
      </c>
      <c r="D219" s="19" t="s">
        <v>13</v>
      </c>
      <c r="E219" s="19" t="s">
        <v>646</v>
      </c>
      <c r="F219" s="38" t="s">
        <v>14</v>
      </c>
      <c r="G219" s="19">
        <v>1</v>
      </c>
      <c r="H219" s="30">
        <v>110</v>
      </c>
      <c r="I219" s="19">
        <f t="shared" si="14"/>
        <v>110</v>
      </c>
      <c r="J219" s="74">
        <v>2007.09</v>
      </c>
      <c r="K219" s="24"/>
    </row>
    <row r="220" s="1" customFormat="1" ht="24.95" customHeight="1" spans="1:11">
      <c r="A220" s="23">
        <v>10</v>
      </c>
      <c r="B220" s="23" t="s">
        <v>541</v>
      </c>
      <c r="C220" s="19" t="s">
        <v>854</v>
      </c>
      <c r="D220" s="19" t="s">
        <v>13</v>
      </c>
      <c r="E220" s="19" t="s">
        <v>646</v>
      </c>
      <c r="F220" s="38" t="s">
        <v>18</v>
      </c>
      <c r="G220" s="19">
        <v>1</v>
      </c>
      <c r="H220" s="40">
        <v>375</v>
      </c>
      <c r="I220" s="19">
        <f t="shared" si="14"/>
        <v>375</v>
      </c>
      <c r="J220" s="74">
        <v>2007.09</v>
      </c>
      <c r="K220" s="24"/>
    </row>
    <row r="221" ht="24.95" customHeight="1" spans="1:11">
      <c r="A221" s="23">
        <v>11</v>
      </c>
      <c r="B221" s="23" t="s">
        <v>541</v>
      </c>
      <c r="C221" s="23" t="s">
        <v>855</v>
      </c>
      <c r="D221" s="23" t="s">
        <v>13</v>
      </c>
      <c r="E221" s="23" t="s">
        <v>646</v>
      </c>
      <c r="F221" s="38" t="s">
        <v>14</v>
      </c>
      <c r="G221" s="23">
        <v>1</v>
      </c>
      <c r="H221" s="30">
        <v>110</v>
      </c>
      <c r="I221" s="23">
        <f t="shared" si="14"/>
        <v>110</v>
      </c>
      <c r="J221" s="70">
        <v>2007.09</v>
      </c>
      <c r="K221" s="37"/>
    </row>
    <row r="222" ht="24.95" customHeight="1" spans="1:11">
      <c r="A222" s="23">
        <v>12</v>
      </c>
      <c r="B222" s="23" t="s">
        <v>541</v>
      </c>
      <c r="C222" s="23" t="s">
        <v>856</v>
      </c>
      <c r="D222" s="23" t="s">
        <v>13</v>
      </c>
      <c r="E222" s="23" t="s">
        <v>646</v>
      </c>
      <c r="F222" s="38" t="s">
        <v>14</v>
      </c>
      <c r="G222" s="23">
        <v>1</v>
      </c>
      <c r="H222" s="30">
        <v>110</v>
      </c>
      <c r="I222" s="23">
        <f t="shared" si="14"/>
        <v>110</v>
      </c>
      <c r="J222" s="77">
        <v>2007.09</v>
      </c>
      <c r="K222" s="37"/>
    </row>
    <row r="223" s="1" customFormat="1" ht="24.95" customHeight="1" spans="1:11">
      <c r="A223" s="23">
        <v>13</v>
      </c>
      <c r="B223" s="19" t="s">
        <v>541</v>
      </c>
      <c r="C223" s="19" t="s">
        <v>857</v>
      </c>
      <c r="D223" s="19" t="s">
        <v>13</v>
      </c>
      <c r="E223" s="19" t="s">
        <v>646</v>
      </c>
      <c r="F223" s="22" t="s">
        <v>35</v>
      </c>
      <c r="G223" s="19">
        <v>1</v>
      </c>
      <c r="H223" s="19">
        <v>1500</v>
      </c>
      <c r="I223" s="19">
        <f t="shared" si="14"/>
        <v>1500</v>
      </c>
      <c r="J223" s="62">
        <v>2007.09</v>
      </c>
      <c r="K223" s="24">
        <v>2025.07</v>
      </c>
    </row>
    <row r="224" ht="24.95" customHeight="1" spans="1:11">
      <c r="A224" s="23">
        <v>14</v>
      </c>
      <c r="B224" s="23" t="s">
        <v>541</v>
      </c>
      <c r="C224" s="23" t="s">
        <v>858</v>
      </c>
      <c r="D224" s="37" t="s">
        <v>13</v>
      </c>
      <c r="E224" s="55" t="s">
        <v>646</v>
      </c>
      <c r="F224" s="38" t="s">
        <v>14</v>
      </c>
      <c r="G224" s="60">
        <v>1</v>
      </c>
      <c r="H224" s="30">
        <v>110</v>
      </c>
      <c r="I224" s="23">
        <f t="shared" si="14"/>
        <v>110</v>
      </c>
      <c r="J224" s="70">
        <v>2007.09</v>
      </c>
      <c r="K224" s="37"/>
    </row>
    <row r="225" ht="24.95" customHeight="1" spans="1:11">
      <c r="A225" s="23">
        <v>15</v>
      </c>
      <c r="B225" s="23" t="s">
        <v>541</v>
      </c>
      <c r="C225" s="23" t="s">
        <v>859</v>
      </c>
      <c r="D225" s="23" t="s">
        <v>13</v>
      </c>
      <c r="E225" s="23" t="s">
        <v>646</v>
      </c>
      <c r="F225" s="38" t="s">
        <v>14</v>
      </c>
      <c r="G225" s="23">
        <v>1</v>
      </c>
      <c r="H225" s="30">
        <v>110</v>
      </c>
      <c r="I225" s="23">
        <f t="shared" si="14"/>
        <v>110</v>
      </c>
      <c r="J225" s="70">
        <v>2007.09</v>
      </c>
      <c r="K225" s="37"/>
    </row>
    <row r="226" ht="24.95" customHeight="1" spans="1:11">
      <c r="A226" s="23">
        <v>16</v>
      </c>
      <c r="B226" s="23" t="s">
        <v>541</v>
      </c>
      <c r="C226" s="23" t="s">
        <v>860</v>
      </c>
      <c r="D226" s="23" t="s">
        <v>13</v>
      </c>
      <c r="E226" s="23" t="s">
        <v>646</v>
      </c>
      <c r="F226" s="38" t="s">
        <v>14</v>
      </c>
      <c r="G226" s="23">
        <v>1</v>
      </c>
      <c r="H226" s="30">
        <v>110</v>
      </c>
      <c r="I226" s="23">
        <f t="shared" ref="I226:I254" si="15">H226*1</f>
        <v>110</v>
      </c>
      <c r="J226" s="70">
        <v>2007.09</v>
      </c>
      <c r="K226" s="37"/>
    </row>
    <row r="227" ht="24.95" customHeight="1" spans="1:11">
      <c r="A227" s="23">
        <v>17</v>
      </c>
      <c r="B227" s="23" t="s">
        <v>541</v>
      </c>
      <c r="C227" s="23" t="s">
        <v>861</v>
      </c>
      <c r="D227" s="23" t="s">
        <v>13</v>
      </c>
      <c r="E227" s="23" t="s">
        <v>646</v>
      </c>
      <c r="F227" s="38" t="s">
        <v>14</v>
      </c>
      <c r="G227" s="23">
        <v>1</v>
      </c>
      <c r="H227" s="30">
        <v>110</v>
      </c>
      <c r="I227" s="23">
        <f t="shared" si="15"/>
        <v>110</v>
      </c>
      <c r="J227" s="70">
        <v>2007.09</v>
      </c>
      <c r="K227" s="37"/>
    </row>
    <row r="228" ht="24.95" customHeight="1" spans="1:11">
      <c r="A228" s="23">
        <v>18</v>
      </c>
      <c r="B228" s="23" t="s">
        <v>541</v>
      </c>
      <c r="C228" s="23" t="s">
        <v>862</v>
      </c>
      <c r="D228" s="23" t="s">
        <v>13</v>
      </c>
      <c r="E228" s="23" t="s">
        <v>646</v>
      </c>
      <c r="F228" s="38" t="s">
        <v>14</v>
      </c>
      <c r="G228" s="23">
        <v>1</v>
      </c>
      <c r="H228" s="30">
        <v>110</v>
      </c>
      <c r="I228" s="23">
        <f t="shared" si="15"/>
        <v>110</v>
      </c>
      <c r="J228" s="70">
        <v>2013.01</v>
      </c>
      <c r="K228" s="37"/>
    </row>
    <row r="229" ht="24.95" customHeight="1" spans="1:11">
      <c r="A229" s="23">
        <v>19</v>
      </c>
      <c r="B229" s="23" t="s">
        <v>541</v>
      </c>
      <c r="C229" s="23" t="s">
        <v>863</v>
      </c>
      <c r="D229" s="23" t="s">
        <v>13</v>
      </c>
      <c r="E229" s="23" t="s">
        <v>646</v>
      </c>
      <c r="F229" s="38" t="s">
        <v>14</v>
      </c>
      <c r="G229" s="23">
        <v>1</v>
      </c>
      <c r="H229" s="30">
        <v>110</v>
      </c>
      <c r="I229" s="23">
        <f t="shared" si="15"/>
        <v>110</v>
      </c>
      <c r="J229" s="70">
        <v>2015.7</v>
      </c>
      <c r="K229" s="55"/>
    </row>
    <row r="230" ht="24.95" customHeight="1" spans="1:11">
      <c r="A230" s="23">
        <v>20</v>
      </c>
      <c r="B230" s="23" t="s">
        <v>541</v>
      </c>
      <c r="C230" s="23" t="s">
        <v>864</v>
      </c>
      <c r="D230" s="23" t="s">
        <v>13</v>
      </c>
      <c r="E230" s="23" t="s">
        <v>646</v>
      </c>
      <c r="F230" s="38" t="s">
        <v>14</v>
      </c>
      <c r="G230" s="23">
        <v>1</v>
      </c>
      <c r="H230" s="30">
        <v>110</v>
      </c>
      <c r="I230" s="23">
        <f t="shared" si="15"/>
        <v>110</v>
      </c>
      <c r="J230" s="77">
        <v>2007.09</v>
      </c>
      <c r="K230" s="37"/>
    </row>
    <row r="231" ht="24.95" customHeight="1" spans="1:11">
      <c r="A231" s="23">
        <v>21</v>
      </c>
      <c r="B231" s="23" t="s">
        <v>541</v>
      </c>
      <c r="C231" s="23" t="s">
        <v>865</v>
      </c>
      <c r="D231" s="23" t="s">
        <v>13</v>
      </c>
      <c r="E231" s="23" t="s">
        <v>646</v>
      </c>
      <c r="F231" s="38" t="s">
        <v>14</v>
      </c>
      <c r="G231" s="23">
        <v>1</v>
      </c>
      <c r="H231" s="30">
        <v>110</v>
      </c>
      <c r="I231" s="23">
        <f t="shared" si="15"/>
        <v>110</v>
      </c>
      <c r="J231" s="70">
        <v>2007.09</v>
      </c>
      <c r="K231" s="37"/>
    </row>
    <row r="232" ht="24.95" customHeight="1" spans="1:11">
      <c r="A232" s="23">
        <v>22</v>
      </c>
      <c r="B232" s="23" t="s">
        <v>541</v>
      </c>
      <c r="C232" s="23" t="s">
        <v>866</v>
      </c>
      <c r="D232" s="23" t="s">
        <v>13</v>
      </c>
      <c r="E232" s="23" t="s">
        <v>646</v>
      </c>
      <c r="F232" s="38" t="s">
        <v>18</v>
      </c>
      <c r="G232" s="23">
        <v>1</v>
      </c>
      <c r="H232" s="23">
        <v>375</v>
      </c>
      <c r="I232" s="23">
        <f t="shared" si="15"/>
        <v>375</v>
      </c>
      <c r="J232" s="87">
        <v>2007.09</v>
      </c>
      <c r="K232" s="37"/>
    </row>
    <row r="233" ht="24.95" customHeight="1" spans="1:11">
      <c r="A233" s="23">
        <v>23</v>
      </c>
      <c r="B233" s="23" t="s">
        <v>541</v>
      </c>
      <c r="C233" s="23" t="s">
        <v>867</v>
      </c>
      <c r="D233" s="23" t="s">
        <v>21</v>
      </c>
      <c r="E233" s="23" t="s">
        <v>646</v>
      </c>
      <c r="F233" s="38" t="s">
        <v>18</v>
      </c>
      <c r="G233" s="23">
        <v>1</v>
      </c>
      <c r="H233" s="23">
        <v>375</v>
      </c>
      <c r="I233" s="23">
        <f t="shared" si="15"/>
        <v>375</v>
      </c>
      <c r="J233" s="70">
        <v>2007.09</v>
      </c>
      <c r="K233" s="84"/>
    </row>
    <row r="234" ht="24.95" customHeight="1" spans="1:11">
      <c r="A234" s="23">
        <v>24</v>
      </c>
      <c r="B234" s="23" t="s">
        <v>541</v>
      </c>
      <c r="C234" s="23" t="s">
        <v>868</v>
      </c>
      <c r="D234" s="23" t="s">
        <v>21</v>
      </c>
      <c r="E234" s="23" t="s">
        <v>646</v>
      </c>
      <c r="F234" s="38" t="s">
        <v>14</v>
      </c>
      <c r="G234" s="23">
        <v>1</v>
      </c>
      <c r="H234" s="30">
        <v>110</v>
      </c>
      <c r="I234" s="23">
        <f t="shared" si="15"/>
        <v>110</v>
      </c>
      <c r="J234" s="70">
        <v>2007.09</v>
      </c>
      <c r="K234" s="37"/>
    </row>
    <row r="235" ht="24.95" customHeight="1" spans="1:11">
      <c r="A235" s="23">
        <v>25</v>
      </c>
      <c r="B235" s="23" t="s">
        <v>541</v>
      </c>
      <c r="C235" s="23" t="s">
        <v>869</v>
      </c>
      <c r="D235" s="23" t="s">
        <v>13</v>
      </c>
      <c r="E235" s="23" t="s">
        <v>646</v>
      </c>
      <c r="F235" s="38" t="s">
        <v>14</v>
      </c>
      <c r="G235" s="23">
        <v>1</v>
      </c>
      <c r="H235" s="30">
        <v>110</v>
      </c>
      <c r="I235" s="23">
        <f t="shared" si="15"/>
        <v>110</v>
      </c>
      <c r="J235" s="70">
        <v>2011.1</v>
      </c>
      <c r="K235" s="37"/>
    </row>
    <row r="236" ht="24.95" customHeight="1" spans="1:11">
      <c r="A236" s="23">
        <v>26</v>
      </c>
      <c r="B236" s="23" t="s">
        <v>541</v>
      </c>
      <c r="C236" s="23" t="s">
        <v>870</v>
      </c>
      <c r="D236" s="23" t="s">
        <v>13</v>
      </c>
      <c r="E236" s="23" t="s">
        <v>646</v>
      </c>
      <c r="F236" s="38" t="s">
        <v>14</v>
      </c>
      <c r="G236" s="23">
        <v>1</v>
      </c>
      <c r="H236" s="30">
        <v>110</v>
      </c>
      <c r="I236" s="23">
        <f t="shared" si="15"/>
        <v>110</v>
      </c>
      <c r="J236" s="70">
        <v>2011.1</v>
      </c>
      <c r="K236" s="37"/>
    </row>
    <row r="237" s="7" customFormat="1" ht="27" customHeight="1" spans="1:11">
      <c r="A237" s="23">
        <v>27</v>
      </c>
      <c r="B237" s="23" t="s">
        <v>541</v>
      </c>
      <c r="C237" s="30" t="s">
        <v>871</v>
      </c>
      <c r="D237" s="34" t="s">
        <v>13</v>
      </c>
      <c r="E237" s="19" t="s">
        <v>646</v>
      </c>
      <c r="F237" s="34" t="s">
        <v>14</v>
      </c>
      <c r="G237" s="30">
        <v>1</v>
      </c>
      <c r="H237" s="30">
        <v>110</v>
      </c>
      <c r="I237" s="45">
        <f t="shared" si="15"/>
        <v>110</v>
      </c>
      <c r="J237" s="113">
        <v>2021.11</v>
      </c>
      <c r="K237" s="114" t="s">
        <v>1424</v>
      </c>
    </row>
    <row r="238" ht="24.95" customHeight="1" spans="1:11">
      <c r="A238" s="23">
        <v>28</v>
      </c>
      <c r="B238" s="23" t="s">
        <v>541</v>
      </c>
      <c r="C238" s="23" t="s">
        <v>872</v>
      </c>
      <c r="D238" s="23" t="s">
        <v>13</v>
      </c>
      <c r="E238" s="23" t="s">
        <v>646</v>
      </c>
      <c r="F238" s="38" t="s">
        <v>14</v>
      </c>
      <c r="G238" s="23">
        <v>1</v>
      </c>
      <c r="H238" s="30">
        <v>110</v>
      </c>
      <c r="I238" s="23">
        <f t="shared" si="15"/>
        <v>110</v>
      </c>
      <c r="J238" s="70">
        <v>2007.09</v>
      </c>
      <c r="K238" s="37"/>
    </row>
    <row r="239" ht="24.95" customHeight="1" spans="1:11">
      <c r="A239" s="23">
        <v>29</v>
      </c>
      <c r="B239" s="23" t="s">
        <v>541</v>
      </c>
      <c r="C239" s="23" t="s">
        <v>873</v>
      </c>
      <c r="D239" s="37" t="s">
        <v>13</v>
      </c>
      <c r="E239" s="23" t="s">
        <v>646</v>
      </c>
      <c r="F239" s="38" t="s">
        <v>14</v>
      </c>
      <c r="G239" s="60">
        <v>1</v>
      </c>
      <c r="H239" s="30">
        <v>110</v>
      </c>
      <c r="I239" s="23">
        <f t="shared" si="15"/>
        <v>110</v>
      </c>
      <c r="J239" s="70">
        <v>2015.07</v>
      </c>
      <c r="K239" s="37"/>
    </row>
    <row r="240" s="1" customFormat="1" ht="24.95" customHeight="1" spans="1:11">
      <c r="A240" s="23">
        <v>30</v>
      </c>
      <c r="B240" s="19" t="s">
        <v>541</v>
      </c>
      <c r="C240" s="19" t="s">
        <v>874</v>
      </c>
      <c r="D240" s="19" t="s">
        <v>13</v>
      </c>
      <c r="E240" s="19" t="s">
        <v>646</v>
      </c>
      <c r="F240" s="38" t="s">
        <v>14</v>
      </c>
      <c r="G240" s="19">
        <v>1</v>
      </c>
      <c r="H240" s="30">
        <v>110</v>
      </c>
      <c r="I240" s="19">
        <f t="shared" si="15"/>
        <v>110</v>
      </c>
      <c r="J240" s="62">
        <v>2007.09</v>
      </c>
      <c r="K240" s="24"/>
    </row>
    <row r="241" s="10" customFormat="1" ht="24.95" customHeight="1" spans="1:11">
      <c r="A241" s="23">
        <v>31</v>
      </c>
      <c r="B241" s="23" t="s">
        <v>398</v>
      </c>
      <c r="C241" s="23" t="s">
        <v>875</v>
      </c>
      <c r="D241" s="23" t="s">
        <v>13</v>
      </c>
      <c r="E241" s="23" t="s">
        <v>640</v>
      </c>
      <c r="F241" s="38" t="s">
        <v>14</v>
      </c>
      <c r="G241" s="23">
        <v>1</v>
      </c>
      <c r="H241" s="30">
        <v>110</v>
      </c>
      <c r="I241" s="23">
        <f t="shared" si="15"/>
        <v>110</v>
      </c>
      <c r="J241" s="77">
        <v>2007.09</v>
      </c>
      <c r="K241" s="37"/>
    </row>
    <row r="242" s="10" customFormat="1" ht="24.95" customHeight="1" spans="1:11">
      <c r="A242" s="23">
        <v>32</v>
      </c>
      <c r="B242" s="23" t="s">
        <v>398</v>
      </c>
      <c r="C242" s="23" t="s">
        <v>876</v>
      </c>
      <c r="D242" s="23" t="s">
        <v>13</v>
      </c>
      <c r="E242" s="23" t="s">
        <v>640</v>
      </c>
      <c r="F242" s="38" t="s">
        <v>14</v>
      </c>
      <c r="G242" s="23">
        <v>1</v>
      </c>
      <c r="H242" s="30">
        <v>110</v>
      </c>
      <c r="I242" s="23">
        <f t="shared" si="15"/>
        <v>110</v>
      </c>
      <c r="J242" s="70">
        <v>2007.09</v>
      </c>
      <c r="K242" s="37"/>
    </row>
    <row r="243" s="10" customFormat="1" ht="24.95" customHeight="1" spans="1:11">
      <c r="A243" s="23">
        <v>33</v>
      </c>
      <c r="B243" s="23" t="s">
        <v>398</v>
      </c>
      <c r="C243" s="23" t="s">
        <v>877</v>
      </c>
      <c r="D243" s="23" t="s">
        <v>13</v>
      </c>
      <c r="E243" s="23" t="s">
        <v>640</v>
      </c>
      <c r="F243" s="38" t="s">
        <v>14</v>
      </c>
      <c r="G243" s="23">
        <v>1</v>
      </c>
      <c r="H243" s="30">
        <v>110</v>
      </c>
      <c r="I243" s="23">
        <f t="shared" si="15"/>
        <v>110</v>
      </c>
      <c r="J243" s="70">
        <v>2007.09</v>
      </c>
      <c r="K243" s="37"/>
    </row>
    <row r="244" s="10" customFormat="1" ht="24.95" customHeight="1" spans="1:11">
      <c r="A244" s="23">
        <v>34</v>
      </c>
      <c r="B244" s="23" t="s">
        <v>398</v>
      </c>
      <c r="C244" s="102" t="s">
        <v>878</v>
      </c>
      <c r="D244" s="102" t="s">
        <v>13</v>
      </c>
      <c r="E244" s="23" t="s">
        <v>640</v>
      </c>
      <c r="F244" s="38" t="s">
        <v>14</v>
      </c>
      <c r="G244" s="111">
        <v>1</v>
      </c>
      <c r="H244" s="30">
        <v>110</v>
      </c>
      <c r="I244" s="23">
        <f t="shared" si="15"/>
        <v>110</v>
      </c>
      <c r="J244" s="77" t="s">
        <v>304</v>
      </c>
      <c r="K244" s="37"/>
    </row>
    <row r="245" s="10" customFormat="1" ht="24.95" customHeight="1" spans="1:11">
      <c r="A245" s="23">
        <v>35</v>
      </c>
      <c r="B245" s="23" t="s">
        <v>398</v>
      </c>
      <c r="C245" s="102" t="s">
        <v>879</v>
      </c>
      <c r="D245" s="54" t="s">
        <v>13</v>
      </c>
      <c r="E245" s="55" t="s">
        <v>640</v>
      </c>
      <c r="F245" s="38" t="s">
        <v>14</v>
      </c>
      <c r="G245" s="37">
        <v>1</v>
      </c>
      <c r="H245" s="30">
        <v>110</v>
      </c>
      <c r="I245" s="23">
        <f t="shared" si="15"/>
        <v>110</v>
      </c>
      <c r="J245" s="70">
        <v>2007.09</v>
      </c>
      <c r="K245" s="37"/>
    </row>
    <row r="246" s="10" customFormat="1" ht="24.95" customHeight="1" spans="1:11">
      <c r="A246" s="23">
        <v>36</v>
      </c>
      <c r="B246" s="23" t="s">
        <v>398</v>
      </c>
      <c r="C246" s="23" t="s">
        <v>880</v>
      </c>
      <c r="D246" s="37" t="s">
        <v>21</v>
      </c>
      <c r="E246" s="55" t="s">
        <v>640</v>
      </c>
      <c r="F246" s="38" t="s">
        <v>14</v>
      </c>
      <c r="G246" s="60">
        <v>1</v>
      </c>
      <c r="H246" s="30">
        <v>110</v>
      </c>
      <c r="I246" s="23">
        <f t="shared" si="15"/>
        <v>110</v>
      </c>
      <c r="J246" s="70">
        <v>2007.09</v>
      </c>
      <c r="K246" s="37"/>
    </row>
    <row r="247" s="10" customFormat="1" ht="24.95" customHeight="1" spans="1:11">
      <c r="A247" s="23">
        <v>37</v>
      </c>
      <c r="B247" s="23" t="s">
        <v>398</v>
      </c>
      <c r="C247" s="23" t="s">
        <v>881</v>
      </c>
      <c r="D247" s="23" t="s">
        <v>13</v>
      </c>
      <c r="E247" s="23" t="s">
        <v>640</v>
      </c>
      <c r="F247" s="38" t="s">
        <v>14</v>
      </c>
      <c r="G247" s="23">
        <v>1</v>
      </c>
      <c r="H247" s="30">
        <v>110</v>
      </c>
      <c r="I247" s="23">
        <f t="shared" si="15"/>
        <v>110</v>
      </c>
      <c r="J247" s="106">
        <v>2014.4</v>
      </c>
      <c r="K247" s="37"/>
    </row>
    <row r="248" s="10" customFormat="1" ht="24.95" customHeight="1" spans="1:11">
      <c r="A248" s="23">
        <v>38</v>
      </c>
      <c r="B248" s="23" t="s">
        <v>398</v>
      </c>
      <c r="C248" s="23" t="s">
        <v>427</v>
      </c>
      <c r="D248" s="23" t="s">
        <v>13</v>
      </c>
      <c r="E248" s="23" t="s">
        <v>640</v>
      </c>
      <c r="F248" s="38" t="s">
        <v>14</v>
      </c>
      <c r="G248" s="23">
        <v>1</v>
      </c>
      <c r="H248" s="30">
        <v>110</v>
      </c>
      <c r="I248" s="23">
        <f t="shared" si="15"/>
        <v>110</v>
      </c>
      <c r="J248" s="70">
        <v>2008.07</v>
      </c>
      <c r="K248" s="37"/>
    </row>
    <row r="249" s="10" customFormat="1" ht="24.95" customHeight="1" spans="1:11">
      <c r="A249" s="23">
        <v>39</v>
      </c>
      <c r="B249" s="23" t="s">
        <v>398</v>
      </c>
      <c r="C249" s="23" t="s">
        <v>882</v>
      </c>
      <c r="D249" s="23" t="s">
        <v>13</v>
      </c>
      <c r="E249" s="23" t="s">
        <v>640</v>
      </c>
      <c r="F249" s="38" t="s">
        <v>14</v>
      </c>
      <c r="G249" s="23">
        <v>1</v>
      </c>
      <c r="H249" s="30">
        <v>110</v>
      </c>
      <c r="I249" s="23">
        <f t="shared" si="15"/>
        <v>110</v>
      </c>
      <c r="J249" s="86">
        <v>2014.4</v>
      </c>
      <c r="K249" s="37"/>
    </row>
    <row r="250" s="10" customFormat="1" ht="24.95" customHeight="1" spans="1:11">
      <c r="A250" s="23">
        <v>40</v>
      </c>
      <c r="B250" s="23" t="s">
        <v>398</v>
      </c>
      <c r="C250" s="23" t="s">
        <v>883</v>
      </c>
      <c r="D250" s="23" t="s">
        <v>13</v>
      </c>
      <c r="E250" s="23" t="s">
        <v>640</v>
      </c>
      <c r="F250" s="38" t="s">
        <v>14</v>
      </c>
      <c r="G250" s="23">
        <v>1</v>
      </c>
      <c r="H250" s="30">
        <v>110</v>
      </c>
      <c r="I250" s="23">
        <f t="shared" si="15"/>
        <v>110</v>
      </c>
      <c r="J250" s="70">
        <v>2007.09</v>
      </c>
      <c r="K250" s="37"/>
    </row>
    <row r="251" s="10" customFormat="1" ht="24.95" customHeight="1" spans="1:11">
      <c r="A251" s="23">
        <v>41</v>
      </c>
      <c r="B251" s="23" t="s">
        <v>398</v>
      </c>
      <c r="C251" s="23" t="s">
        <v>884</v>
      </c>
      <c r="D251" s="23" t="s">
        <v>13</v>
      </c>
      <c r="E251" s="23" t="s">
        <v>640</v>
      </c>
      <c r="F251" s="38" t="s">
        <v>14</v>
      </c>
      <c r="G251" s="23">
        <v>1</v>
      </c>
      <c r="H251" s="30">
        <v>110</v>
      </c>
      <c r="I251" s="23">
        <f t="shared" si="15"/>
        <v>110</v>
      </c>
      <c r="J251" s="70" t="s">
        <v>885</v>
      </c>
      <c r="K251" s="37"/>
    </row>
    <row r="252" s="10" customFormat="1" ht="24.95" customHeight="1" spans="1:11">
      <c r="A252" s="23">
        <v>42</v>
      </c>
      <c r="B252" s="23" t="s">
        <v>398</v>
      </c>
      <c r="C252" s="23" t="s">
        <v>886</v>
      </c>
      <c r="D252" s="23" t="s">
        <v>13</v>
      </c>
      <c r="E252" s="23" t="s">
        <v>640</v>
      </c>
      <c r="F252" s="38" t="s">
        <v>14</v>
      </c>
      <c r="G252" s="23">
        <v>1</v>
      </c>
      <c r="H252" s="30">
        <v>110</v>
      </c>
      <c r="I252" s="23">
        <f t="shared" si="15"/>
        <v>110</v>
      </c>
      <c r="J252" s="70" t="s">
        <v>885</v>
      </c>
      <c r="K252" s="37"/>
    </row>
    <row r="253" s="10" customFormat="1" ht="24.95" customHeight="1" spans="1:11">
      <c r="A253" s="23">
        <v>43</v>
      </c>
      <c r="B253" s="23" t="s">
        <v>398</v>
      </c>
      <c r="C253" s="23" t="s">
        <v>887</v>
      </c>
      <c r="D253" s="23" t="s">
        <v>13</v>
      </c>
      <c r="E253" s="23" t="s">
        <v>640</v>
      </c>
      <c r="F253" s="38" t="s">
        <v>14</v>
      </c>
      <c r="G253" s="23">
        <v>1</v>
      </c>
      <c r="H253" s="30">
        <v>110</v>
      </c>
      <c r="I253" s="23">
        <f t="shared" si="15"/>
        <v>110</v>
      </c>
      <c r="J253" s="70">
        <v>2007.09</v>
      </c>
      <c r="K253" s="37"/>
    </row>
    <row r="254" s="10" customFormat="1" ht="24.95" customHeight="1" spans="1:11">
      <c r="A254" s="23">
        <v>44</v>
      </c>
      <c r="B254" s="23" t="s">
        <v>398</v>
      </c>
      <c r="C254" s="23" t="s">
        <v>888</v>
      </c>
      <c r="D254" s="23" t="s">
        <v>13</v>
      </c>
      <c r="E254" s="23" t="s">
        <v>640</v>
      </c>
      <c r="F254" s="38" t="s">
        <v>14</v>
      </c>
      <c r="G254" s="23">
        <v>1</v>
      </c>
      <c r="H254" s="30">
        <v>110</v>
      </c>
      <c r="I254" s="23">
        <f t="shared" si="15"/>
        <v>110</v>
      </c>
      <c r="J254" s="70">
        <v>2007.09</v>
      </c>
      <c r="K254" s="37"/>
    </row>
    <row r="255" ht="24.95" customHeight="1" spans="1:11">
      <c r="A255" s="50" t="s">
        <v>32</v>
      </c>
      <c r="B255" s="51"/>
      <c r="C255" s="52"/>
      <c r="D255" s="52"/>
      <c r="E255" s="52"/>
      <c r="F255" s="53"/>
      <c r="G255" s="52">
        <f>SUM(G211:G254)</f>
        <v>44</v>
      </c>
      <c r="H255" s="52"/>
      <c r="I255" s="52">
        <f>SUM(I211:I254)</f>
        <v>7025</v>
      </c>
      <c r="J255" s="73"/>
      <c r="K255" s="95"/>
    </row>
    <row r="256" ht="24.95" customHeight="1" spans="1:11">
      <c r="A256" s="78" t="s">
        <v>889</v>
      </c>
      <c r="B256" s="51"/>
      <c r="C256" s="52"/>
      <c r="D256" s="52"/>
      <c r="E256" s="52"/>
      <c r="F256" s="53"/>
      <c r="G256" s="52">
        <f>G255+G210+G170+G102+G72+G39</f>
        <v>247</v>
      </c>
      <c r="H256" s="52"/>
      <c r="I256" s="52">
        <f>I255+I210+I170+I102+I72+I39</f>
        <v>101310</v>
      </c>
      <c r="J256" s="73"/>
      <c r="K256" s="95"/>
    </row>
  </sheetData>
  <mergeCells count="53">
    <mergeCell ref="A1:K1"/>
    <mergeCell ref="A39:B39"/>
    <mergeCell ref="A72:B72"/>
    <mergeCell ref="A102:B102"/>
    <mergeCell ref="A170:B170"/>
    <mergeCell ref="A210:B210"/>
    <mergeCell ref="A255:B255"/>
    <mergeCell ref="A256:B256"/>
    <mergeCell ref="G24:G25"/>
    <mergeCell ref="G63:G64"/>
    <mergeCell ref="G66:G67"/>
    <mergeCell ref="G74:G75"/>
    <mergeCell ref="G81:G82"/>
    <mergeCell ref="G91:G92"/>
    <mergeCell ref="G96:G97"/>
    <mergeCell ref="G107:G108"/>
    <mergeCell ref="G109:G110"/>
    <mergeCell ref="G115:G116"/>
    <mergeCell ref="G118:G119"/>
    <mergeCell ref="G144:G145"/>
    <mergeCell ref="G155:G156"/>
    <mergeCell ref="G161:G162"/>
    <mergeCell ref="G197:G198"/>
    <mergeCell ref="J24:J25"/>
    <mergeCell ref="J63:J64"/>
    <mergeCell ref="J66:J67"/>
    <mergeCell ref="J74:J75"/>
    <mergeCell ref="J81:J82"/>
    <mergeCell ref="J91:J92"/>
    <mergeCell ref="J96:J97"/>
    <mergeCell ref="J107:J108"/>
    <mergeCell ref="J109:J110"/>
    <mergeCell ref="J115:J116"/>
    <mergeCell ref="J118:J119"/>
    <mergeCell ref="J144:J145"/>
    <mergeCell ref="J155:J156"/>
    <mergeCell ref="J161:J162"/>
    <mergeCell ref="J197:J198"/>
    <mergeCell ref="K24:K25"/>
    <mergeCell ref="K63:K64"/>
    <mergeCell ref="K66:K67"/>
    <mergeCell ref="K74:K75"/>
    <mergeCell ref="K81:K82"/>
    <mergeCell ref="K91:K92"/>
    <mergeCell ref="K96:K97"/>
    <mergeCell ref="K107:K108"/>
    <mergeCell ref="K109:K110"/>
    <mergeCell ref="K115:K116"/>
    <mergeCell ref="K118:K119"/>
    <mergeCell ref="K144:K145"/>
    <mergeCell ref="K155:K156"/>
    <mergeCell ref="K161:K162"/>
    <mergeCell ref="K197:K198"/>
  </mergeCells>
  <conditionalFormatting sqref="H33">
    <cfRule type="cellIs" dxfId="2" priority="86" stopIfTrue="1" operator="equal">
      <formula>150</formula>
    </cfRule>
  </conditionalFormatting>
  <conditionalFormatting sqref="G34">
    <cfRule type="cellIs" dxfId="0" priority="51" stopIfTrue="1" operator="equal">
      <formula>0</formula>
    </cfRule>
  </conditionalFormatting>
  <conditionalFormatting sqref="H34">
    <cfRule type="cellIs" dxfId="1" priority="50" stopIfTrue="1" operator="equal">
      <formula>0</formula>
    </cfRule>
  </conditionalFormatting>
  <conditionalFormatting sqref="H35">
    <cfRule type="cellIs" dxfId="1" priority="48" stopIfTrue="1" operator="equal">
      <formula>0</formula>
    </cfRule>
  </conditionalFormatting>
  <conditionalFormatting sqref="G37">
    <cfRule type="cellIs" dxfId="0" priority="6" stopIfTrue="1" operator="equal">
      <formula>0</formula>
    </cfRule>
  </conditionalFormatting>
  <conditionalFormatting sqref="H37">
    <cfRule type="cellIs" dxfId="1" priority="5" stopIfTrue="1" operator="equal">
      <formula>0</formula>
    </cfRule>
  </conditionalFormatting>
  <conditionalFormatting sqref="H40">
    <cfRule type="cellIs" dxfId="2" priority="44" stopIfTrue="1" operator="equal">
      <formula>150</formula>
    </cfRule>
  </conditionalFormatting>
  <conditionalFormatting sqref="G44">
    <cfRule type="cellIs" dxfId="0" priority="2" stopIfTrue="1" operator="equal">
      <formula>0</formula>
    </cfRule>
  </conditionalFormatting>
  <conditionalFormatting sqref="H44">
    <cfRule type="cellIs" dxfId="1" priority="1" stopIfTrue="1" operator="equal">
      <formula>0</formula>
    </cfRule>
  </conditionalFormatting>
  <conditionalFormatting sqref="H63">
    <cfRule type="cellIs" dxfId="2" priority="40" stopIfTrue="1" operator="equal">
      <formula>150</formula>
    </cfRule>
  </conditionalFormatting>
  <conditionalFormatting sqref="H100">
    <cfRule type="cellIs" dxfId="2" priority="34" stopIfTrue="1" operator="equal">
      <formula>150</formula>
    </cfRule>
  </conditionalFormatting>
  <conditionalFormatting sqref="H101">
    <cfRule type="cellIs" dxfId="2" priority="61" stopIfTrue="1" operator="equal">
      <formula>150</formula>
    </cfRule>
  </conditionalFormatting>
  <conditionalFormatting sqref="H167">
    <cfRule type="cellIs" dxfId="2" priority="25" stopIfTrue="1" operator="equal">
      <formula>150</formula>
    </cfRule>
  </conditionalFormatting>
  <conditionalFormatting sqref="H169">
    <cfRule type="cellIs" dxfId="2" priority="24" stopIfTrue="1" operator="equal">
      <formula>150</formula>
    </cfRule>
  </conditionalFormatting>
  <conditionalFormatting sqref="H174">
    <cfRule type="cellIs" dxfId="2" priority="90" stopIfTrue="1" operator="equal">
      <formula>150</formula>
    </cfRule>
  </conditionalFormatting>
  <conditionalFormatting sqref="H181">
    <cfRule type="cellIs" dxfId="1" priority="66" stopIfTrue="1" operator="equal">
      <formula>0</formula>
    </cfRule>
  </conditionalFormatting>
  <conditionalFormatting sqref="H185">
    <cfRule type="cellIs" dxfId="2" priority="88" stopIfTrue="1" operator="equal">
      <formula>150</formula>
    </cfRule>
  </conditionalFormatting>
  <conditionalFormatting sqref="G188">
    <cfRule type="cellIs" dxfId="0" priority="59" stopIfTrue="1" operator="equal">
      <formula>0</formula>
    </cfRule>
  </conditionalFormatting>
  <conditionalFormatting sqref="G189">
    <cfRule type="cellIs" dxfId="0" priority="54" stopIfTrue="1" operator="equal">
      <formula>0</formula>
    </cfRule>
  </conditionalFormatting>
  <conditionalFormatting sqref="I189">
    <cfRule type="cellIs" dxfId="2" priority="55" stopIfTrue="1" operator="equal">
      <formula>150</formula>
    </cfRule>
  </conditionalFormatting>
  <conditionalFormatting sqref="H199">
    <cfRule type="cellIs" dxfId="2" priority="16" stopIfTrue="1" operator="equal">
      <formula>150</formula>
    </cfRule>
  </conditionalFormatting>
  <conditionalFormatting sqref="H203">
    <cfRule type="cellIs" dxfId="2" priority="14" stopIfTrue="1" operator="equal">
      <formula>150</formula>
    </cfRule>
  </conditionalFormatting>
  <conditionalFormatting sqref="H204">
    <cfRule type="cellIs" dxfId="1" priority="7" stopIfTrue="1" operator="equal">
      <formula>0</formula>
    </cfRule>
  </conditionalFormatting>
  <conditionalFormatting sqref="I204">
    <cfRule type="cellIs" dxfId="2" priority="8" stopIfTrue="1" operator="equal">
      <formula>150</formula>
    </cfRule>
  </conditionalFormatting>
  <conditionalFormatting sqref="H207">
    <cfRule type="cellIs" dxfId="2" priority="13" stopIfTrue="1" operator="equal">
      <formula>150</formula>
    </cfRule>
  </conditionalFormatting>
  <conditionalFormatting sqref="H210">
    <cfRule type="cellIs" dxfId="2" priority="378" stopIfTrue="1" operator="equal">
      <formula>150</formula>
    </cfRule>
  </conditionalFormatting>
  <conditionalFormatting sqref="I210">
    <cfRule type="cellIs" dxfId="2" priority="379" stopIfTrue="1" operator="equal">
      <formula>300</formula>
    </cfRule>
  </conditionalFormatting>
  <conditionalFormatting sqref="H220">
    <cfRule type="cellIs" dxfId="2" priority="168" stopIfTrue="1" operator="equal">
      <formula>150</formula>
    </cfRule>
  </conditionalFormatting>
  <conditionalFormatting sqref="H255">
    <cfRule type="cellIs" dxfId="2" priority="381" stopIfTrue="1" operator="equal">
      <formula>150</formula>
    </cfRule>
  </conditionalFormatting>
  <conditionalFormatting sqref="H24:H25">
    <cfRule type="cellIs" dxfId="2" priority="45" stopIfTrue="1" operator="equal">
      <formula>150</formula>
    </cfRule>
  </conditionalFormatting>
  <conditionalFormatting sqref="H42:H43">
    <cfRule type="cellIs" dxfId="2" priority="43" stopIfTrue="1" operator="equal">
      <formula>150</formula>
    </cfRule>
  </conditionalFormatting>
  <conditionalFormatting sqref="H47:H52">
    <cfRule type="cellIs" dxfId="2" priority="42" stopIfTrue="1" operator="equal">
      <formula>150</formula>
    </cfRule>
  </conditionalFormatting>
  <conditionalFormatting sqref="H55:H61">
    <cfRule type="cellIs" dxfId="2" priority="41" stopIfTrue="1" operator="equal">
      <formula>150</formula>
    </cfRule>
  </conditionalFormatting>
  <conditionalFormatting sqref="H65:H71">
    <cfRule type="cellIs" dxfId="2" priority="39" stopIfTrue="1" operator="equal">
      <formula>150</formula>
    </cfRule>
  </conditionalFormatting>
  <conditionalFormatting sqref="H73:H78">
    <cfRule type="cellIs" dxfId="2" priority="38" stopIfTrue="1" operator="equal">
      <formula>150</formula>
    </cfRule>
  </conditionalFormatting>
  <conditionalFormatting sqref="H80:H83">
    <cfRule type="cellIs" dxfId="2" priority="37" stopIfTrue="1" operator="equal">
      <formula>150</formula>
    </cfRule>
  </conditionalFormatting>
  <conditionalFormatting sqref="H85:H89">
    <cfRule type="cellIs" dxfId="2" priority="36" stopIfTrue="1" operator="equal">
      <formula>150</formula>
    </cfRule>
  </conditionalFormatting>
  <conditionalFormatting sqref="H91:H98">
    <cfRule type="cellIs" dxfId="2" priority="35" stopIfTrue="1" operator="equal">
      <formula>150</formula>
    </cfRule>
  </conditionalFormatting>
  <conditionalFormatting sqref="H103:H117">
    <cfRule type="cellIs" dxfId="2" priority="33" stopIfTrue="1" operator="equal">
      <formula>150</formula>
    </cfRule>
  </conditionalFormatting>
  <conditionalFormatting sqref="H119:H125">
    <cfRule type="cellIs" dxfId="2" priority="32" stopIfTrue="1" operator="equal">
      <formula>150</formula>
    </cfRule>
  </conditionalFormatting>
  <conditionalFormatting sqref="H127:H130">
    <cfRule type="cellIs" dxfId="2" priority="31" stopIfTrue="1" operator="equal">
      <formula>150</formula>
    </cfRule>
  </conditionalFormatting>
  <conditionalFormatting sqref="H132:H135">
    <cfRule type="cellIs" dxfId="2" priority="30" stopIfTrue="1" operator="equal">
      <formula>150</formula>
    </cfRule>
  </conditionalFormatting>
  <conditionalFormatting sqref="H137:H139">
    <cfRule type="cellIs" dxfId="2" priority="29" stopIfTrue="1" operator="equal">
      <formula>150</formula>
    </cfRule>
  </conditionalFormatting>
  <conditionalFormatting sqref="H141:H153">
    <cfRule type="cellIs" dxfId="2" priority="28" stopIfTrue="1" operator="equal">
      <formula>150</formula>
    </cfRule>
  </conditionalFormatting>
  <conditionalFormatting sqref="H155:H159">
    <cfRule type="cellIs" dxfId="2" priority="27" stopIfTrue="1" operator="equal">
      <formula>150</formula>
    </cfRule>
  </conditionalFormatting>
  <conditionalFormatting sqref="H163:H164">
    <cfRule type="cellIs" dxfId="2" priority="26" stopIfTrue="1" operator="equal">
      <formula>150</formula>
    </cfRule>
  </conditionalFormatting>
  <conditionalFormatting sqref="H171:H173">
    <cfRule type="cellIs" dxfId="2" priority="23" stopIfTrue="1" operator="equal">
      <formula>150</formula>
    </cfRule>
  </conditionalFormatting>
  <conditionalFormatting sqref="H175:H177">
    <cfRule type="cellIs" dxfId="2" priority="22" stopIfTrue="1" operator="equal">
      <formula>150</formula>
    </cfRule>
  </conditionalFormatting>
  <conditionalFormatting sqref="H179:H180">
    <cfRule type="cellIs" dxfId="2" priority="21" stopIfTrue="1" operator="equal">
      <formula>150</formula>
    </cfRule>
  </conditionalFormatting>
  <conditionalFormatting sqref="H183:H184">
    <cfRule type="cellIs" dxfId="2" priority="20" stopIfTrue="1" operator="equal">
      <formula>150</formula>
    </cfRule>
  </conditionalFormatting>
  <conditionalFormatting sqref="H186:H190">
    <cfRule type="cellIs" dxfId="2" priority="19" stopIfTrue="1" operator="equal">
      <formula>150</formula>
    </cfRule>
  </conditionalFormatting>
  <conditionalFormatting sqref="H192:H193">
    <cfRule type="cellIs" dxfId="2" priority="18" stopIfTrue="1" operator="equal">
      <formula>150</formula>
    </cfRule>
  </conditionalFormatting>
  <conditionalFormatting sqref="H196:H197">
    <cfRule type="cellIs" dxfId="2" priority="17" stopIfTrue="1" operator="equal">
      <formula>150</formula>
    </cfRule>
  </conditionalFormatting>
  <conditionalFormatting sqref="H200:H201">
    <cfRule type="cellIs" dxfId="2" priority="15" stopIfTrue="1" operator="equal">
      <formula>150</formula>
    </cfRule>
  </conditionalFormatting>
  <conditionalFormatting sqref="H211:H219">
    <cfRule type="cellIs" dxfId="2" priority="12" stopIfTrue="1" operator="equal">
      <formula>150</formula>
    </cfRule>
  </conditionalFormatting>
  <conditionalFormatting sqref="H221:H222">
    <cfRule type="cellIs" dxfId="2" priority="11" stopIfTrue="1" operator="equal">
      <formula>150</formula>
    </cfRule>
  </conditionalFormatting>
  <conditionalFormatting sqref="H224:H231">
    <cfRule type="cellIs" dxfId="2" priority="10" stopIfTrue="1" operator="equal">
      <formula>150</formula>
    </cfRule>
  </conditionalFormatting>
  <conditionalFormatting sqref="H234:H254">
    <cfRule type="cellIs" dxfId="2" priority="9" stopIfTrue="1" operator="equal">
      <formula>150</formula>
    </cfRule>
  </conditionalFormatting>
  <conditionalFormatting sqref="H1:H7 I73:I78 I100:I101 H99:I99 I91:I98 H90:I90 I85:I89 H126:I126 I241:I254 H72 H154 I141:I171 I119:I125 H118:I118 I103:I117 H79:I79 I80:I83 I65:I71 H45:I46 I47:I52 H53:I54 I55:I61 H62:I62 I63 H64:I64 K57 I127:I130 H131:I131 I132:I135 H136:I136 I137:I139 H140:I140 H165:H166 H170 H168 H202:I202 I187:I188 I190 H191:I191 I192:I193 I199:I201 H198:I198 I196:I197 H194:I195 I203 H205:I206 I207 H208:I209 H160:H162 I40 H41:I41 I42:I43 H31:I32 H12:I23 H26:I29 I24:I25 H9:H11 I3:I11">
    <cfRule type="cellIs" dxfId="2" priority="343" stopIfTrue="1" operator="equal">
      <formula>150</formula>
    </cfRule>
  </conditionalFormatting>
  <conditionalFormatting sqref="I1:I2 I255 I72">
    <cfRule type="cellIs" dxfId="2" priority="382" stopIfTrue="1" operator="equal">
      <formula>300</formula>
    </cfRule>
  </conditionalFormatting>
  <conditionalFormatting sqref="H8 H84 H38 H30">
    <cfRule type="cellIs" dxfId="1" priority="157" stopIfTrue="1" operator="equal">
      <formula>0</formula>
    </cfRule>
  </conditionalFormatting>
  <conditionalFormatting sqref="G29:G30 G154 G122 G135:G136 J63:J64 G63 G140:G141 G172 G165 G169 G208 G195 G38">
    <cfRule type="cellIs" dxfId="0" priority="162" stopIfTrue="1" operator="equal">
      <formula>0</formula>
    </cfRule>
  </conditionalFormatting>
  <conditionalFormatting sqref="I33 I238:I240 I211:I236 I36">
    <cfRule type="cellIs" dxfId="2" priority="133" stopIfTrue="1" operator="equal">
      <formula>150</formula>
    </cfRule>
  </conditionalFormatting>
  <conditionalFormatting sqref="H36 H178 H182 H232:H233 H223">
    <cfRule type="cellIs" dxfId="2" priority="316" stopIfTrue="1" operator="equal">
      <formula>150</formula>
    </cfRule>
  </conditionalFormatting>
  <conditionalFormatting sqref="I173:I180 I182:I186">
    <cfRule type="cellIs" dxfId="2" priority="134" stopIfTrue="1" operator="equal">
      <formula>150</formula>
    </cfRule>
  </conditionalFormatting>
  <pageMargins left="0.751388888888889" right="0.751388888888889" top="1" bottom="1" header="0.5" footer="0.5"/>
  <pageSetup paperSize="9" scale="95" orientation="landscape" horizontalDpi="600"/>
  <headerFooter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农村分散供养特困人员名单</vt:lpstr>
      <vt:lpstr>农村集中特困人员名单</vt:lpstr>
      <vt:lpstr>农村分散特困护理补贴名单</vt:lpstr>
      <vt:lpstr>农村集中特困护理补贴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walkinnet</dc:creator>
  <cp:lastModifiedBy>AAA金榜教育</cp:lastModifiedBy>
  <cp:revision>1</cp:revision>
  <dcterms:created xsi:type="dcterms:W3CDTF">2007-09-24T00:39:00Z</dcterms:created>
  <cp:lastPrinted>2021-01-26T09:42:00Z</cp:lastPrinted>
  <dcterms:modified xsi:type="dcterms:W3CDTF">2025-10-10T02:52:26Z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E7C4C953C65A4B52A6E5A52F9D8411B3_13</vt:lpwstr>
  </property>
</Properties>
</file>