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5" rupBuild="4506"/>
  <workbookPr defaultThemeVersion="124226"/>
  <bookViews>
    <workbookView xWindow="0" yWindow="0" windowWidth="28800" windowHeight="12375"/>
  </bookViews>
  <sheets>
    <sheet name="1340（中央）" sheetId="23" r:id="rId1"/>
  </sheets>
  <definedNames>
    <definedName name="_xlnm._FilterDatabase" localSheetId="0" hidden="1">'1340（中央）'!$A$5:$AD$67</definedName>
    <definedName name="_xlnm.Print_Titles" localSheetId="0">'1340（中央）'!$4:$5</definedName>
  </definedNames>
  <calcPr calcId="125725"/>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6" i="23"/>
  <c r="P6"/>
  <c r="O6"/>
  <c r="N6"/>
  <c r="L6"/>
</calcChain>
</file>

<file path=xl/sharedStrings.xml><?xml version="1.0" encoding="utf-8"?>
<sst xmlns="http://schemas.openxmlformats.org/spreadsheetml/2006/main" count="1162" uniqueCount="512">
  <si>
    <t>附件2</t>
  </si>
  <si>
    <t xml:space="preserve"> </t>
  </si>
  <si>
    <t>2026年九江市柴桑区第一批中央财政衔接推进乡村振兴补助资金项目安排表</t>
  </si>
  <si>
    <t>序号</t>
  </si>
  <si>
    <t xml:space="preserve"> 县（市）区</t>
  </si>
  <si>
    <t xml:space="preserve">乡（镇） </t>
  </si>
  <si>
    <t>行政村名</t>
  </si>
  <si>
    <t>项目名称</t>
  </si>
  <si>
    <t>项目类别</t>
  </si>
  <si>
    <t>项目建设性质</t>
  </si>
  <si>
    <t>实施地点</t>
  </si>
  <si>
    <t>时间进度</t>
  </si>
  <si>
    <t>责任单位</t>
  </si>
  <si>
    <t>建设任务</t>
  </si>
  <si>
    <t>财政衔接补助资金（万元）</t>
  </si>
  <si>
    <t>筹资方式</t>
  </si>
  <si>
    <t>受益总户数</t>
  </si>
  <si>
    <t>受益总人口数</t>
  </si>
  <si>
    <t>受益脱贫户总户数</t>
  </si>
  <si>
    <t>受益脱贫户总人口数</t>
  </si>
  <si>
    <t>绩效目标</t>
  </si>
  <si>
    <t>群众参与</t>
  </si>
  <si>
    <t>带贫减贫机制</t>
  </si>
  <si>
    <t>受益对象满意度</t>
  </si>
  <si>
    <t>项目责任单位</t>
  </si>
  <si>
    <t>项目责任人</t>
  </si>
  <si>
    <t>支出功能科目</t>
  </si>
  <si>
    <t>支出经济分类科目</t>
  </si>
  <si>
    <t>备注</t>
  </si>
  <si>
    <t>产出指标</t>
  </si>
  <si>
    <t>项目效益指标</t>
  </si>
  <si>
    <t>合计：</t>
  </si>
  <si>
    <t>柴桑区</t>
  </si>
  <si>
    <t>城门街道</t>
  </si>
  <si>
    <t>联盟村</t>
  </si>
  <si>
    <t>聂家大屋田塘改造</t>
  </si>
  <si>
    <t>基础设施</t>
  </si>
  <si>
    <t>新建</t>
  </si>
  <si>
    <t>联盟村三组</t>
  </si>
  <si>
    <t>2026年11月底完工</t>
  </si>
  <si>
    <t>护砌长85米、高3.2米、厚（梯形：下底1.2米，上底0.6米），修建洗衣台一个，修建关水闸阀一处，便道一处，长约50米、宽约0.8米。</t>
  </si>
  <si>
    <t>乡村振兴衔接补助资金</t>
  </si>
  <si>
    <t>方便1户脱贫户生产生活用水和灌溉用水，改造解决30户村民生产生活用水和灌溉用水</t>
  </si>
  <si>
    <t>小组96人参与</t>
  </si>
  <si>
    <t>项目建成后解决脱贫户1户2人农作物提供灌溉，增加农作物收成，减免脱贫户自筹资金</t>
  </si>
  <si>
    <t>城门街道办事处</t>
  </si>
  <si>
    <t>李嘉奇</t>
  </si>
  <si>
    <t>2130504农村基础设施建设</t>
  </si>
  <si>
    <t>31005基础设施建设</t>
  </si>
  <si>
    <t>各村</t>
  </si>
  <si>
    <t>城门街道2026年产业直补</t>
  </si>
  <si>
    <t>产业直补</t>
  </si>
  <si>
    <t>2026年12月前完工</t>
  </si>
  <si>
    <t>畜禽养殖约5000只，特色种植约3亩</t>
  </si>
  <si>
    <t>全街道脱贫户家禽养殖约5000只，特色种植约3亩，涉及28户130人脱贫户发展产业增加收入</t>
  </si>
  <si>
    <t>130人参与</t>
  </si>
  <si>
    <t>减免脱贫户筹资筹劳，帮助28户脱贫户发展产业增收</t>
  </si>
  <si>
    <t>≥96%</t>
  </si>
  <si>
    <t>陶军</t>
  </si>
  <si>
    <t>2130505生产发展</t>
  </si>
  <si>
    <t>31299其它对企业补助</t>
  </si>
  <si>
    <t>聂油榨水塘改造</t>
  </si>
  <si>
    <t>联盟村十三组</t>
  </si>
  <si>
    <t>护砌长90米、高3.2米、厚（梯形：下底1.2米，上底0.6米）修建洗衣台一个，修建关水闸阀一处，便道一处，长约10米、宽约1.5米。</t>
  </si>
  <si>
    <t>护砌长90米、高3.2米、厚厚（梯形：下底1.2米，上底0.6米）修建洗衣台一个，修建关水闸阀一处，便道一处，长约10米、宽约1.5米。</t>
  </si>
  <si>
    <t>方便2户3人脱贫户生产生活用水和灌溉用水，解决56户村民生活用水和灌溉用水</t>
  </si>
  <si>
    <t>小组238人参与</t>
  </si>
  <si>
    <t>项目建成后方便村民及脱贫户2户3人农作物提供灌溉，增加农作物收成，减免脱贫户自筹资金</t>
  </si>
  <si>
    <t>金桥村</t>
  </si>
  <si>
    <t>2组污水管网延伸改造</t>
  </si>
  <si>
    <t>金桥村长山新村</t>
  </si>
  <si>
    <t>2026年10月底</t>
  </si>
  <si>
    <t>污水管道延伸98.5米，溢洪道修建15米。</t>
  </si>
  <si>
    <t>污水管道延伸98.5米，溢洪道修建长15米，</t>
  </si>
  <si>
    <t>解决村民及脱贫户32户87人生活居住环境污染，提升生活质量。</t>
  </si>
  <si>
    <t>全村1995人参与</t>
  </si>
  <si>
    <t>解决全村脱贫户、“三类人群”32户87人生活居住环境问题。</t>
  </si>
  <si>
    <t>黄华奇</t>
  </si>
  <si>
    <t>白合村</t>
  </si>
  <si>
    <t>城门街道白合村16组王高屋入组道路拓宽</t>
  </si>
  <si>
    <t>白合村16组王高屋</t>
  </si>
  <si>
    <t>2026年6月底</t>
  </si>
  <si>
    <t>道路硬化长144米，宽1.5米</t>
  </si>
  <si>
    <t>解决村民及脱贫户30户88人出行方便。</t>
  </si>
  <si>
    <t>16组88人参与</t>
  </si>
  <si>
    <t>解决16组脱贫户1户4人出行安全。</t>
  </si>
  <si>
    <t>肖志龙</t>
  </si>
  <si>
    <t>城门街道白合村14组魏家大屋通组马路路段护砌</t>
  </si>
  <si>
    <t>白合村14组魏家大屋</t>
  </si>
  <si>
    <r>
      <rPr>
        <sz val="11"/>
        <rFont val="仿宋_GB2312"/>
        <charset val="134"/>
      </rPr>
      <t>护砌86</t>
    </r>
    <r>
      <rPr>
        <sz val="11"/>
        <rFont val="Arial Unicode MS"/>
        <family val="2"/>
      </rPr>
      <t>㎥</t>
    </r>
    <r>
      <rPr>
        <sz val="11"/>
        <rFont val="仿宋_GB2312"/>
        <charset val="134"/>
      </rPr>
      <t>。</t>
    </r>
  </si>
  <si>
    <t>解决村民及脱贫户42户145人出行安全。</t>
  </si>
  <si>
    <t>14组145人参与</t>
  </si>
  <si>
    <t>解决14组脱贫户3户6人出行安全。</t>
  </si>
  <si>
    <t>港口街镇</t>
  </si>
  <si>
    <t>生机林村</t>
  </si>
  <si>
    <t>生机林村九、十组挡墙及排水沟建设</t>
  </si>
  <si>
    <t>生机林村九、十组</t>
  </si>
  <si>
    <t>2026年7月底完成</t>
  </si>
  <si>
    <r>
      <rPr>
        <sz val="11"/>
        <rFont val="仿宋_GB2312"/>
        <charset val="134"/>
      </rPr>
      <t>新建挡墙、水渠320米（土方开挖：400m</t>
    </r>
    <r>
      <rPr>
        <sz val="11"/>
        <rFont val="宋体"/>
        <family val="3"/>
        <charset val="134"/>
      </rPr>
      <t>³</t>
    </r>
    <r>
      <rPr>
        <sz val="11"/>
        <rFont val="仿宋_GB2312"/>
        <charset val="134"/>
      </rPr>
      <t>、石子垫层60m</t>
    </r>
    <r>
      <rPr>
        <sz val="11"/>
        <rFont val="宋体"/>
        <family val="3"/>
        <charset val="134"/>
      </rPr>
      <t>³</t>
    </r>
    <r>
      <rPr>
        <sz val="11"/>
        <rFont val="仿宋_GB2312"/>
        <charset val="134"/>
      </rPr>
      <t>、C20混凝土基础300m</t>
    </r>
    <r>
      <rPr>
        <sz val="11"/>
        <rFont val="宋体"/>
        <family val="3"/>
        <charset val="134"/>
      </rPr>
      <t>³</t>
    </r>
    <r>
      <rPr>
        <sz val="11"/>
        <rFont val="仿宋_GB2312"/>
        <charset val="134"/>
      </rPr>
      <t>）</t>
    </r>
  </si>
  <si>
    <t>通过挡网及排水沟建设可以改普群众1030人，脱贫户6户7人生活环境的污水内涝情况，消除安全隐患</t>
  </si>
  <si>
    <t>可减免脱贫户6户7人筹资筹劳</t>
  </si>
  <si>
    <t>港口街镇人民政府</t>
  </si>
  <si>
    <t>冯红军</t>
  </si>
  <si>
    <t>花园村</t>
  </si>
  <si>
    <t>花园村13组道路硬化</t>
  </si>
  <si>
    <t>13组</t>
  </si>
  <si>
    <t>2026年11月底</t>
  </si>
  <si>
    <t>花园村委会</t>
  </si>
  <si>
    <t>道路硬化40*3.5*0.18米</t>
  </si>
  <si>
    <t>通过硬化道路40米，可解决脱贫户1户4人，群众24人出行安全问题</t>
  </si>
  <si>
    <t>可减免脱贫户1户4人筹资筹劳</t>
  </si>
  <si>
    <t>赵辉</t>
  </si>
  <si>
    <t>花园村14组道路硬化</t>
  </si>
  <si>
    <t>14组</t>
  </si>
  <si>
    <t>道路硬化200*3.5*0.18米</t>
  </si>
  <si>
    <t>通过硬化道路200米，可解决脱贫户1户1人，群众92人出行安全问题</t>
  </si>
  <si>
    <t>可减免脱贫户1户1人筹资筹劳</t>
  </si>
  <si>
    <t>茶岭村</t>
  </si>
  <si>
    <t>茶岭村19组祝家门塘改造</t>
  </si>
  <si>
    <t>19组</t>
  </si>
  <si>
    <t>2026年12月底完成</t>
  </si>
  <si>
    <t>1、水下石块加砖护坡长100米、深1米、宽0.5米；                     2、水上砖护坡长180米、高1米、宽0.24米；                        3、洗衣台：水泥预制板长60米，宽0.5米，厚0.1米</t>
  </si>
  <si>
    <t>通过开展19组祝家门塘改造，可解决群众238人，其中脱贫户3户5人日常生活中洗衣灌溉问题</t>
  </si>
  <si>
    <t>可减免脱贫户3户5人筹资筹劳</t>
  </si>
  <si>
    <t>邓美德</t>
  </si>
  <si>
    <t>刘仓村</t>
  </si>
  <si>
    <t>刘仓村冯戈塘改造工程建设</t>
  </si>
  <si>
    <t>20组</t>
  </si>
  <si>
    <t>2026年10月底完成</t>
  </si>
  <si>
    <t>池塘改造400立方米，新建洗衣埠及砖切围墙长40米、宽0.24米、高0.5米</t>
  </si>
  <si>
    <t>通过池塘改造，新建洗衣埠及砖切围墙。可解决112人生活及农田灌溉问题</t>
  </si>
  <si>
    <t>可减免脱贫户2户6人筹资，筹劳</t>
  </si>
  <si>
    <t>吴定军</t>
  </si>
  <si>
    <t>刘仓村李洼山塘改造工程建设</t>
  </si>
  <si>
    <t>3组</t>
  </si>
  <si>
    <t>池塘改造1000立方米，坝体加固30*1*0.2米水泥墙及放水口维修</t>
  </si>
  <si>
    <t>通过池塘改造，放水口及坝体加固，可以解决149人，脱贫户2户5人生活及农田灌溉问题</t>
  </si>
  <si>
    <t>可减免脱贫户2户5人筹资，筹劳</t>
  </si>
  <si>
    <t>刘仓村汤洼山塘改造工程建设</t>
  </si>
  <si>
    <t>17组</t>
  </si>
  <si>
    <t>池塘改造500立方米，坝体加固20*1*0.2米水泥墙及放水口维修</t>
  </si>
  <si>
    <t>通过池塘改造，放水口及坝体加固，可以解决153人生活及农田灌溉问题</t>
  </si>
  <si>
    <t>可减免脱贫户1户2人筹资，筹劳</t>
  </si>
  <si>
    <t>富塘村</t>
  </si>
  <si>
    <t>富塘村29组生产路道路硬化</t>
  </si>
  <si>
    <t>富塘村29组</t>
  </si>
  <si>
    <t>道路硬化160米*3.5米*0.18米</t>
  </si>
  <si>
    <t>通过硬化道路160米，可解决脱贫户1户1人，群众146人出行安全问题</t>
  </si>
  <si>
    <t>≥97%</t>
  </si>
  <si>
    <t>徐教风</t>
  </si>
  <si>
    <t>丁家山村</t>
  </si>
  <si>
    <t>丁家山村9组15组道路维修</t>
  </si>
  <si>
    <t>丁家山村9组、15组</t>
  </si>
  <si>
    <t>2026年11月底完成</t>
  </si>
  <si>
    <t>道路硬化长110米，宽3.5米，厚0.2米，路基升高0.5米，以及新建两侧护坡</t>
  </si>
  <si>
    <t>通过升高路基，路面硬化和修建护坡，可以改善交通条件，避免道路经常被淹，改善群众510人，其中脱贫户4户12人生产生活</t>
  </si>
  <si>
    <t>可带动脱贫户4户12人增收1000元</t>
  </si>
  <si>
    <t>吴方虎</t>
  </si>
  <si>
    <t>刘仓村张湾池塘改造</t>
  </si>
  <si>
    <t>4组</t>
  </si>
  <si>
    <t>2026年6月底完成</t>
  </si>
  <si>
    <t>新建洗衣埠、池塘改造500立方米、砖切围墙长50米、宽0.24米、高0.5米</t>
  </si>
  <si>
    <t>通过新建洗衣埠、池塘改造、砖切围墙，可以解决214人生活及农田灌溉问题</t>
  </si>
  <si>
    <t>可减免脱贫户5户10人筹资，筹劳</t>
  </si>
  <si>
    <t>马回岭镇</t>
  </si>
  <si>
    <t>蔡家桥村</t>
  </si>
  <si>
    <t>中九粮农业基地</t>
  </si>
  <si>
    <t>产业项目</t>
  </si>
  <si>
    <t>博莱产业园</t>
  </si>
  <si>
    <t>2026年12月底</t>
  </si>
  <si>
    <t>投入中九粮农业基地谷物晒场，堆场硬化3000平方，物资储存室40平米。</t>
  </si>
  <si>
    <t>投入中九粮农业基地谷物晒场，堆场硬化3000平方，物资储存室40平米。帮助发展村集体经济收入，带动35户脱贫户就业和分红。</t>
  </si>
  <si>
    <t>帮助发展村集体经济收入，带动35户脱贫户就业和分红。</t>
  </si>
  <si>
    <t>马回岭镇人民政府</t>
  </si>
  <si>
    <t>吴仕平</t>
  </si>
  <si>
    <t>马回岭镇2026年产业直补</t>
  </si>
  <si>
    <t>2026年12月底前</t>
  </si>
  <si>
    <t>西瓜种植500亩，各类家禽养殖2000羽</t>
  </si>
  <si>
    <t>西瓜种植500亩，各类家禽养殖2000羽产业直补帮助30户脱贫户发展产业增加收入</t>
  </si>
  <si>
    <t>150人</t>
  </si>
  <si>
    <t>产业直补帮助30户脱贫户发展产业增加收入</t>
  </si>
  <si>
    <t>胡经伟</t>
  </si>
  <si>
    <t>红桥村</t>
  </si>
  <si>
    <t>林场路至庐山服务区道路硬化</t>
  </si>
  <si>
    <t>红桥村大屋周</t>
  </si>
  <si>
    <t>硬化道路460米、宽2.5米、厚0.18米</t>
  </si>
  <si>
    <t>硬化道路460米、宽2.5米、厚0.18米，道路修建方便2户脱贫户出行。</t>
  </si>
  <si>
    <t>道路修建方便大屋周近百户村民及2户脱贫户出行。</t>
  </si>
  <si>
    <t>张泽宇</t>
  </si>
  <si>
    <t>排山村</t>
  </si>
  <si>
    <t>柏树湾门塘整治</t>
  </si>
  <si>
    <t>5组</t>
  </si>
  <si>
    <t>排山村委会</t>
  </si>
  <si>
    <r>
      <rPr>
        <sz val="11"/>
        <rFont val="仿宋_GB2312"/>
        <charset val="134"/>
      </rPr>
      <t>坝体加固、混凝土浇筑100m</t>
    </r>
    <r>
      <rPr>
        <sz val="11"/>
        <rFont val="宋体"/>
        <family val="3"/>
        <charset val="134"/>
      </rPr>
      <t>³</t>
    </r>
    <r>
      <rPr>
        <sz val="11"/>
        <rFont val="仿宋_GB2312"/>
        <charset val="134"/>
      </rPr>
      <t>、便道80米长、1.5米宽、0.18米厚。</t>
    </r>
  </si>
  <si>
    <r>
      <rPr>
        <sz val="11"/>
        <rFont val="仿宋_GB2312"/>
        <charset val="134"/>
      </rPr>
      <t>坝体加固、混凝土浇筑100m</t>
    </r>
    <r>
      <rPr>
        <sz val="11"/>
        <rFont val="宋体"/>
        <family val="3"/>
        <charset val="134"/>
      </rPr>
      <t>³</t>
    </r>
    <r>
      <rPr>
        <sz val="11"/>
        <rFont val="仿宋_GB2312"/>
        <charset val="134"/>
      </rPr>
      <t>、便道80米长、1.5米宽、0.18米厚等</t>
    </r>
  </si>
  <si>
    <r>
      <rPr>
        <sz val="11"/>
        <rFont val="仿宋_GB2312"/>
        <charset val="134"/>
      </rPr>
      <t>坝体加固、混凝土浇筑100m</t>
    </r>
    <r>
      <rPr>
        <sz val="11"/>
        <rFont val="宋体"/>
        <family val="3"/>
        <charset val="134"/>
      </rPr>
      <t>³</t>
    </r>
    <r>
      <rPr>
        <sz val="11"/>
        <rFont val="仿宋_GB2312"/>
        <charset val="134"/>
      </rPr>
      <t>、便道80米长、1.5米宽、0.18米厚。方便本村5组村民和4户脱贫户生产生活用水。</t>
    </r>
  </si>
  <si>
    <t>210</t>
  </si>
  <si>
    <t>方便本村5组村民和4户脱贫户生产生活用水。</t>
  </si>
  <si>
    <t>户华博</t>
  </si>
  <si>
    <t>秀峰社区</t>
  </si>
  <si>
    <t>庙埂组内道路硬化</t>
  </si>
  <si>
    <t>4组（水泥路至堰沟）</t>
  </si>
  <si>
    <t>秀峰</t>
  </si>
  <si>
    <t>路长125米、宽3.5米、厚0.18米。</t>
  </si>
  <si>
    <t>新建道路长125米、宽3.5米、厚0.18米，方便村组102人出行。</t>
  </si>
  <si>
    <t>新建125米道路，方便村组102人出行。</t>
  </si>
  <si>
    <t>田静</t>
  </si>
  <si>
    <t>涌泉乡</t>
  </si>
  <si>
    <t>涌泉乡2026年产业直补</t>
  </si>
  <si>
    <t>畜禽养殖≥2000只，种植≥5亩</t>
  </si>
  <si>
    <t>家禽养殖，肉猪养殖、经济作物种植等。帮助脱贫户发展产业。</t>
  </si>
  <si>
    <t>100人参与</t>
  </si>
  <si>
    <t>发展产业带动305户脱贫户收入增加</t>
  </si>
  <si>
    <t>涌泉乡人民政府</t>
  </si>
  <si>
    <t>李卿云</t>
  </si>
  <si>
    <t>涌泉村</t>
  </si>
  <si>
    <t>购买农机设备</t>
  </si>
  <si>
    <t>收割机一台，拖拉机一台。</t>
  </si>
  <si>
    <t>购买农机后可解决村民经济增收</t>
  </si>
  <si>
    <t>3214人参与</t>
  </si>
  <si>
    <t>王有启</t>
  </si>
  <si>
    <t>新塘乡</t>
  </si>
  <si>
    <t>新塘乡2026年度产业直补</t>
  </si>
  <si>
    <t>2026年12月底前完成</t>
  </si>
  <si>
    <t>畜禽养殖鸡鸭鹅牛等≥7480只、特色种植等≥104.2亩</t>
  </si>
  <si>
    <t>带动72户脱贫户及监测对象发展产业从而使脱贫户增收0.1-2万元不等</t>
  </si>
  <si>
    <t>新塘乡人民政府</t>
  </si>
  <si>
    <t>易婧</t>
  </si>
  <si>
    <t>胡桥村</t>
  </si>
  <si>
    <t>香满溢酒厂仓库</t>
  </si>
  <si>
    <t>2026/12/31底前完成</t>
  </si>
  <si>
    <t>新建仓库400平方米及相关配套设施建设等。</t>
  </si>
  <si>
    <t>新建仓库400平方米及相关配套设施建设等。项目实施后可大大提升农村农业发展，村集体收入可增加1.74万元，可为26户脱贫63人提供就业机会，提升脱贫户收入。</t>
  </si>
  <si>
    <t>为脱贫户及三类人群29户74人提供就业机会。</t>
  </si>
  <si>
    <t>曾祥</t>
  </si>
  <si>
    <t>紫荆村</t>
  </si>
  <si>
    <t>紫城家园二期浆砌块石护坡</t>
  </si>
  <si>
    <t>紫城家园</t>
  </si>
  <si>
    <t>长65米，高3.5米，厚1.2米；长65米，高1米，厚0.8米；长23米，高2米，厚1米等配套基础设施</t>
  </si>
  <si>
    <t>可减免脱贫户4户16人筹资筹劳</t>
  </si>
  <si>
    <t>田立广</t>
  </si>
  <si>
    <t>铜泉村</t>
  </si>
  <si>
    <t>六组大堰改造</t>
  </si>
  <si>
    <t>铜泉村6组</t>
  </si>
  <si>
    <t>内坝长45米，均宽0.8米，高3米石块护砌挡墙；坝面硬化：长45米，宽2.5米，厚0.15米；排灌沟两侧护砌：长12.5米*厚0.1米*高1米，底板0.6米*厚0.1米；溢洪道堰口修建闸墩长2米，宽0.8米，高1.5米；溢洪道两边护砌共长24米*厚0.2米*高1米，底板宽2米*厚0.15米等附属设施。</t>
  </si>
  <si>
    <t>内坝长45米，均宽0.8米，高3米石块护砌挡墙；坝面硬化：长45米，宽2.5米，厚0.15米；排灌沟两侧护砌：长12.5米*厚0.1米*高1米，底板0.6米*厚0.1米；溢洪道堰口修建闸墩长2米，宽0.8米，高1.5米；溢洪道两边护砌共长24米*厚0.2米*高1米，底板宽2米*厚0.15米等附属设施。项目实施后，可有效解决85户334人（其中脱贫户7户23人）300亩农田灌溉问题，提高农产品产量。</t>
  </si>
  <si>
    <t>可减免7户23人脱贫户筹资筹劳</t>
  </si>
  <si>
    <t>王沛</t>
  </si>
  <si>
    <t>新合镇</t>
  </si>
  <si>
    <t>址坊村</t>
  </si>
  <si>
    <t>址坊村产业园</t>
  </si>
  <si>
    <t>址坊村12组</t>
  </si>
  <si>
    <t>2026年12月底完工</t>
  </si>
  <si>
    <t>涌塘村、关山村、址坊村、尖山村委会</t>
  </si>
  <si>
    <t>建设约300平方米生产车间</t>
  </si>
  <si>
    <t>建设生产车间，可带动周边300户农户享受就业、产业差异帮扶。</t>
  </si>
  <si>
    <t>可以帮助15户脱贫户享受就业、产业差异化帮扶，提高收入、稳固脱贫。</t>
  </si>
  <si>
    <t>新合镇人民政府</t>
  </si>
  <si>
    <t>魏金星</t>
  </si>
  <si>
    <t>利民村</t>
  </si>
  <si>
    <t>利民村农业示范园人行桥连接工程</t>
  </si>
  <si>
    <t>利民村9组</t>
  </si>
  <si>
    <t>利民村委会</t>
  </si>
  <si>
    <r>
      <rPr>
        <sz val="11"/>
        <rFont val="仿宋_GB2312"/>
        <charset val="134"/>
      </rPr>
      <t>拆除原废弃基础，修建台阶长3m、宽32cm、高2.6m，道路硬化30米、宽3.5米、厚0.18米，沟盖板9</t>
    </r>
    <r>
      <rPr>
        <sz val="11"/>
        <rFont val="宋体"/>
        <family val="3"/>
        <charset val="134"/>
      </rPr>
      <t>㎡</t>
    </r>
  </si>
  <si>
    <r>
      <rPr>
        <sz val="11"/>
        <rFont val="仿宋_GB2312"/>
        <charset val="134"/>
      </rPr>
      <t>拆除原废弃基础，修建台阶长3m、宽32cm、高2.6m，道路硬化30米、宽3.5米、厚0.18米，沟盖板9</t>
    </r>
    <r>
      <rPr>
        <sz val="11"/>
        <rFont val="宋体"/>
        <family val="3"/>
        <charset val="134"/>
      </rPr>
      <t>㎡</t>
    </r>
    <r>
      <rPr>
        <sz val="11"/>
        <rFont val="仿宋_GB2312"/>
        <charset val="134"/>
      </rPr>
      <t>,可以提高55户农户生产生活效率与安全。</t>
    </r>
  </si>
  <si>
    <t>可以提高2户脱贫户生活、生产出行安全，提高效率。</t>
  </si>
  <si>
    <t>刘慧</t>
  </si>
  <si>
    <t>尖山村</t>
  </si>
  <si>
    <t>6组通组道路水泥硬化</t>
  </si>
  <si>
    <t>尖山村6组</t>
  </si>
  <si>
    <t>尖山村委会</t>
  </si>
  <si>
    <t>通组道路水泥硬化335米、宽3.5米、厚0.18米</t>
  </si>
  <si>
    <t>可以极大改善33户农户农产品收益效率，使出行更加安全、快捷。</t>
  </si>
  <si>
    <t>138</t>
  </si>
  <si>
    <t>可以降低1户脱贫户生活生产交通成本，提高农产品综合收益效率。</t>
  </si>
  <si>
    <t>吕伟</t>
  </si>
  <si>
    <t>岳师街道</t>
  </si>
  <si>
    <t>毛桥村</t>
  </si>
  <si>
    <t>毛桥村茶叶园至檀门山道路硬化项目</t>
  </si>
  <si>
    <t>毛桥村13组</t>
  </si>
  <si>
    <t>岳师街道毛桥村</t>
  </si>
  <si>
    <t>对毛桥村茶叶园至檀门山道路路基整理、石子垫层、道路硬化（长约360米、宽3.5米、厚0.18米）、石砌护坡约300立方米等</t>
  </si>
  <si>
    <r>
      <rPr>
        <sz val="11"/>
        <rFont val="仿宋_GB2312"/>
        <charset val="134"/>
      </rPr>
      <t>完成长约360米、宽3.5米、厚0.18米的道路硬化及约300m</t>
    </r>
    <r>
      <rPr>
        <sz val="11"/>
        <rFont val="宋体"/>
        <family val="3"/>
        <charset val="134"/>
      </rPr>
      <t>³</t>
    </r>
    <r>
      <rPr>
        <sz val="11"/>
        <rFont val="仿宋_GB2312"/>
        <charset val="134"/>
      </rPr>
      <t>的石砌护坡建设</t>
    </r>
  </si>
  <si>
    <t>解决产业发展中道路问题及方便村民出行</t>
  </si>
  <si>
    <t>全村2422人参与</t>
  </si>
  <si>
    <t>解决产业发展中道路问题</t>
  </si>
  <si>
    <t>岳师街道办事处</t>
  </si>
  <si>
    <t>汪舒靓</t>
  </si>
  <si>
    <t>新洲垦殖场</t>
  </si>
  <si>
    <t>一分场</t>
  </si>
  <si>
    <t>一分场风电路道路硬化</t>
  </si>
  <si>
    <t>柳州官场至新洲交界处风电路上坝</t>
  </si>
  <si>
    <t>2026年7月底前</t>
  </si>
  <si>
    <t>柳州官场至新洲交界处风电上坝路硬化长300m宽6.5m加厚18公分，石子垫层10公分</t>
  </si>
  <si>
    <t>柳州官场至新洲交界处风电上坝路硬化长300m宽6.5m加厚0.2公分</t>
  </si>
  <si>
    <t>便于85户200人及5户三类人群生产生活出行</t>
  </si>
  <si>
    <t>便于85户200人及2户三类人群生产生活出行</t>
  </si>
  <si>
    <t>李美湘</t>
  </si>
  <si>
    <t>岷山乡</t>
  </si>
  <si>
    <t>青岗村</t>
  </si>
  <si>
    <t>青岗村生姜种植</t>
  </si>
  <si>
    <t>青岗村18组</t>
  </si>
  <si>
    <t>青岗村委会</t>
  </si>
  <si>
    <t>生姜种植26亩</t>
  </si>
  <si>
    <t>完成生姜种植26亩，增加村集体经济收入8万元，带动20名村民（其中脱贫户及监测对象3人）务工人均增收2000元，用于黄老门生姜厂深加工，延伸产业链。</t>
  </si>
  <si>
    <t>带动20名村民（其中脱贫户及监测对象3人）务工人均增收2000元</t>
  </si>
  <si>
    <t>岷山乡人民政府</t>
  </si>
  <si>
    <t>郭一鸣</t>
  </si>
  <si>
    <t>小阳村</t>
  </si>
  <si>
    <t>小阳村养殖基地</t>
  </si>
  <si>
    <t>小阳村5组</t>
  </si>
  <si>
    <t>小阳村委会</t>
  </si>
  <si>
    <t>家禽养殖1200只（建设鸡棚2座，工具饲料房1座及配套设施）</t>
  </si>
  <si>
    <t>通过家禽养殖1200只（建设鸡棚2座，工具饲料房1座及配套设施）,预计增加村集体经济收入5万元，带动13名村民（其中脱贫户及监测对象4人）务工人均增收500元。</t>
  </si>
  <si>
    <t>带动13名村民（其中脱贫户及监测对象4人）务工人均增收500元。</t>
  </si>
  <si>
    <t>黄剑涛</t>
  </si>
  <si>
    <t>岷山村</t>
  </si>
  <si>
    <t>岷山村生态跑山羊养殖项目</t>
  </si>
  <si>
    <t>岷山村1组</t>
  </si>
  <si>
    <t>岷山村委会</t>
  </si>
  <si>
    <t>1、购置40头山羊，采取“纯跑山”模式进行养殖，打造“岷山生态跑山羊”品牌
2、建设一座150平方米羊舍，场所用于羊群遮风避雨</t>
  </si>
  <si>
    <t>购置40头山羊，新建150平方米羊舍</t>
  </si>
  <si>
    <t>销售山羊可提高村集体经济收入5万元，产业收益用于小额奖补带动23户脱贫户及监测对象增收500元</t>
  </si>
  <si>
    <t>产业收益用于23户脱贫户及监测对象设置公益岗位、小额奖补、小型公益事业等</t>
  </si>
  <si>
    <t>红光村</t>
  </si>
  <si>
    <t>连体大棚购置</t>
  </si>
  <si>
    <t>购置</t>
  </si>
  <si>
    <t>红光村2-3组</t>
  </si>
  <si>
    <t>红光村委会</t>
  </si>
  <si>
    <t>双体大棚及水肥一体86亩</t>
  </si>
  <si>
    <t>完成购置双体大棚及水肥一体86亩</t>
  </si>
  <si>
    <t>完成购置双体大棚及水肥一体86亩，提高村集体经济收入3万元，产业收益用于小额奖补带动39户脱贫户及监测对象增收250元.</t>
  </si>
  <si>
    <t>产业收益用于39户脱贫户及监测对象设置公益岗位、小额奖补、小型公益事业等。</t>
  </si>
  <si>
    <t>靳光起</t>
  </si>
  <si>
    <t>团山村</t>
  </si>
  <si>
    <t>团山村中草药加工、仓储车间及配套设施</t>
  </si>
  <si>
    <t>团山村5组</t>
  </si>
  <si>
    <t>团山村委会</t>
  </si>
  <si>
    <t>建设建筑面积480平方米，占地240平方米的中草药加工车间及配套设施</t>
  </si>
  <si>
    <t>新建中草药仓储车间一处</t>
  </si>
  <si>
    <t>方便农副产品储藏，收取租金提高村集体经济收入，提高村集体经济收入3万元，产业收益用于小额奖补带动20户脱贫户及监测对象增收500元</t>
  </si>
  <si>
    <t>产业收益用于20户脱贫户及监测对象设置公益岗位、小额奖补、小型公益事业等。</t>
  </si>
  <si>
    <t>郑屹</t>
  </si>
  <si>
    <t>狮子街道</t>
  </si>
  <si>
    <t>三桥村</t>
  </si>
  <si>
    <t>宁家村通组道路硬化</t>
  </si>
  <si>
    <t>三桥村1组</t>
  </si>
  <si>
    <t>2026.12</t>
  </si>
  <si>
    <t>道路硬化长486米，宽3.5米，厚0.18米；铺设涵管12米；挖机平整路面、路面铺石子厚度0.12米。</t>
  </si>
  <si>
    <t>通过开展道路硬化的工作，达到方便110户360人出行的成效。</t>
  </si>
  <si>
    <t>宁孝荣</t>
  </si>
  <si>
    <t>通过开展道路硬化的工作，达成方便脱贫户8户15人出行的成效。</t>
  </si>
  <si>
    <t>狮子街道办事处</t>
  </si>
  <si>
    <t>蒋朝铭</t>
  </si>
  <si>
    <t>三桥村11组道路硬化</t>
  </si>
  <si>
    <t>三桥村11组</t>
  </si>
  <si>
    <t>道路硬化长50米，宽3.5米，厚0.20米；铺设涵管12米；水沟盖板15米；边坡支护立模50米；挖机平整路面、路面铺石子厚度0.10米。</t>
  </si>
  <si>
    <t>通过开展道路硬化的工作，达到方便20户158人出行的成效。</t>
  </si>
  <si>
    <t>罗克用</t>
  </si>
  <si>
    <t>通过开展道路硬化的工作，达成方便脱贫户2户5人出行的成效。</t>
  </si>
  <si>
    <t>仲山村</t>
  </si>
  <si>
    <t>邹湾河至屋场通组路</t>
  </si>
  <si>
    <t>仲山村18.21组</t>
  </si>
  <si>
    <t>路基平整和碎石垫层长度110米、宽3.5米厚0.05米及路面水泥混凝土硬化长度110米、宽3.5米、厚度0.18米；</t>
  </si>
  <si>
    <t>路基碎石垫层长度110米、宽3.5米厚0.05米及路面水泥混凝土硬化长度110米、宽3.5米、厚度0.18米；</t>
  </si>
  <si>
    <t>通过开展路基碎石垫层110米及路面水泥混凝土硬化110米的工作，达到方便62户村民日常出行，其中边缘易致贫户1户2人、利于农业生产物资运输</t>
  </si>
  <si>
    <t>邹孝模</t>
  </si>
  <si>
    <t>可方便62户村民日常出行，其中边缘易致贫户1户2人、利于农业生产物资运输</t>
  </si>
  <si>
    <t>桂金明</t>
  </si>
  <si>
    <t>岔道口至水库泵房道路</t>
  </si>
  <si>
    <t>仲山村7组</t>
  </si>
  <si>
    <t>路基平整和碎石垫层长度242米、宽4米厚0.05米及路面水泥混凝土硬化、长度242米、宽4米、厚度0.18米。</t>
  </si>
  <si>
    <t>路基碎石垫层长度242米、宽4米厚0.05米及路面水泥混凝土硬化、长度242米、宽4米、厚度0.18米。</t>
  </si>
  <si>
    <t>通过开展路基碎石垫层242米及路面水泥混凝土硬化242米的工作，达到方便38户117人出行及发展农业生产，其中脱贫户1户4人，利于农业生产及防汛抗旱物资运输的成效。</t>
  </si>
  <si>
    <t>施连国</t>
  </si>
  <si>
    <t>可方便38户117人出行及发展农业生产，其中脱贫户1户4人，利于农业生产及防汛抗旱物资运输的成效。</t>
  </si>
  <si>
    <t>凌家山至黑洼水库路</t>
  </si>
  <si>
    <t>仲山村8组</t>
  </si>
  <si>
    <t>路基平整和碎石垫层长度380米、宽3米共1140平方及路面水泥混凝土硬化长度380米、宽3米、厚度0.18米。</t>
  </si>
  <si>
    <t>通过开展路基平整和碎石垫层380米、及路面水泥混凝土硬化380米的工作，达到方便39户114人出行及发展农业生产，其中脱贫户3户6人，利于农业生产及防汛抗旱物资运输的成效。</t>
  </si>
  <si>
    <t>洪育彬</t>
  </si>
  <si>
    <t>可方便39户114人出行及发展农业生产，其中脱贫户3户6人，利于农业生产及防汛抗旱物资运输的成效。</t>
  </si>
  <si>
    <t>牌楼村</t>
  </si>
  <si>
    <t>河边黄家与李新屋路灯安装</t>
  </si>
  <si>
    <t>牌楼村13组</t>
  </si>
  <si>
    <t>十三组河边黄家与李新屋自然村庄新建路灯46盏。</t>
  </si>
  <si>
    <t>通过开展道路上安装46盏太阳能路灯的工作，达到保障十三组河边黄家与李新屋两个自然村庄79户群众的夜间出行安全的成效。</t>
  </si>
  <si>
    <t>黄支祥
李传江</t>
  </si>
  <si>
    <t>方便2户脱贫户9人出行。</t>
  </si>
  <si>
    <t>柯松贤</t>
  </si>
  <si>
    <t>杨家湾至罗岭脚道路硬化</t>
  </si>
  <si>
    <t>牌楼村15、16组</t>
  </si>
  <si>
    <t>对杨家湾至罗岭脚道路路基平整和碎石垫层，硬化及平整长224米，宽5米、厚0.18米。</t>
  </si>
  <si>
    <t>通过开展杨家湾至罗岭脚道路路基平整和碎石垫层，硬化及平整长224米，宽5米、厚0.18米的工作，达到方便下游水田灌溉，及生产生活便利的成效。</t>
  </si>
  <si>
    <t>杨昌喜
杨昌岩</t>
  </si>
  <si>
    <t>带动脱贫户3户6人农田灌溉，及生产生活便利。</t>
  </si>
  <si>
    <t>曾家庄门口塘维修</t>
  </si>
  <si>
    <t>牌楼村19组</t>
  </si>
  <si>
    <t>塘坝体长91米*均宽0.8米*高2米进行护砌，洗衣台阶2.4米长*5层，分级卧管安装。</t>
  </si>
  <si>
    <t>塘坝体长91米*均宽0.8米*高2米进行护砌</t>
  </si>
  <si>
    <t>通过开展对塘坝体护砌长91米*均宽0.8米*高2米进行护砌的工作，达到方便下游水田灌溉及生产生活便利的成效。</t>
  </si>
  <si>
    <t>曾祥友
黄修柳</t>
  </si>
  <si>
    <t>可方便脱贫户2户4人农田灌溉，利于日常生产生活方便。</t>
  </si>
  <si>
    <t>龙岗村
朗山村
煤山村
仲山村</t>
  </si>
  <si>
    <t>狮子街道2026年产业直补</t>
  </si>
  <si>
    <t>养鸡335只，养鸭12只，养滕34只，养鹅50只，种植蔬菜3亩</t>
  </si>
  <si>
    <t>通过激励脱贫户及三类人员自主发展产业，达到促进4户脱贫户监测户稳定增收的成效。</t>
  </si>
  <si>
    <t>何忠林 
李昌繁 
熊六文
余成瑞</t>
  </si>
  <si>
    <t>发展产业、拉动经济，巩固4户脱贫户脱贫成效</t>
  </si>
  <si>
    <t>谢湾</t>
  </si>
  <si>
    <t>江洲镇</t>
  </si>
  <si>
    <t>洲头村</t>
  </si>
  <si>
    <t>洲头村甘薯种植机械采购项目</t>
  </si>
  <si>
    <t>ME704-7拖拉机2台、4U-90D型马铃薯收获机2台、1JH-100双轴型秸秆粉碎还田机2台、2CM-2/1H型红薯起垄机2台、2CM-1H红薯起垄机2台</t>
  </si>
  <si>
    <t>自筹加乡村振兴衔接补助资金</t>
  </si>
  <si>
    <t>通过采购甘薯种植机械，大力发展甘薯种植机械化、规模化及标准化，同时提高村集体经济收益，带动村民发展甘薯种植产业，带动脱贫户及监测对象户年均增收100元左右。</t>
  </si>
  <si>
    <t>5137</t>
  </si>
  <si>
    <t>江洲镇人民政府</t>
  </si>
  <si>
    <t>胡宝林</t>
  </si>
  <si>
    <t>六号村</t>
  </si>
  <si>
    <t>六号村甘薯种植机械采购项目</t>
  </si>
  <si>
    <t>1617人</t>
  </si>
  <si>
    <t>付丽君</t>
  </si>
  <si>
    <t>团洲村</t>
  </si>
  <si>
    <t>团洲村甘薯种植机械采购项目</t>
  </si>
  <si>
    <t>通过采购甘薯种植机械，大力发展甘薯种植机械化、规模化及标准化，同时提高村集体经济收益，带动村民发展甘薯种植产业，带动脱贫户及监测对象户年均增收120元左右。</t>
  </si>
  <si>
    <t>2809人</t>
  </si>
  <si>
    <t>路炜鑫</t>
  </si>
  <si>
    <t>蔡洲村</t>
  </si>
  <si>
    <t>蔡洲村农业服务设施</t>
  </si>
  <si>
    <t>蔡洲村村部</t>
  </si>
  <si>
    <t>购买挖掘机1台、打草机1台、破碎锤1台</t>
  </si>
  <si>
    <t>通过购买挖掘机1台、打草机1台、破碎锤1台提升村集体经济</t>
  </si>
  <si>
    <t>通过购买购买挖掘机1台、打草机1台、破碎锤1台，提高村集体经济2万元，带动全村脱贫户及监测对象增收</t>
  </si>
  <si>
    <t>3896人</t>
  </si>
  <si>
    <t>通过发展产业拉动经济，提高村集体经济2万元，解决2名有劳动能力的脱贫户务工，带动全村103户脱贫户户年均增收30元。</t>
  </si>
  <si>
    <t>胡建</t>
  </si>
  <si>
    <t>区农业农村局</t>
  </si>
  <si>
    <t>“雨露计划”中高职教育补助</t>
  </si>
  <si>
    <t>雨露计划</t>
  </si>
  <si>
    <t>帮助600名学生减少学费负担，接受职业教育，提升自身发展帮助</t>
  </si>
  <si>
    <t>帮助330名学生减少学费负担，接受职业教育，提升自身发展帮助</t>
  </si>
  <si>
    <t>黄训春</t>
  </si>
  <si>
    <t>2130599其它支出</t>
  </si>
  <si>
    <t>59999其它支出</t>
  </si>
  <si>
    <t>项目管理费</t>
  </si>
  <si>
    <t>项目管理</t>
  </si>
  <si>
    <t>加强项目管理实施监测、提高项目实施进度和质量</t>
  </si>
  <si>
    <t>交通补贴（2026年乡村振兴跨省务工一次性交通补贴）</t>
  </si>
  <si>
    <t>就业帮扶交通补贴</t>
  </si>
  <si>
    <t>补贴1075人务工一次性交通补贴</t>
  </si>
  <si>
    <t>1075人</t>
  </si>
  <si>
    <t>岷山公益林场</t>
  </si>
  <si>
    <t>二分场</t>
  </si>
  <si>
    <t>林下经济发展项目</t>
  </si>
  <si>
    <t>岷山公益林场一分场、二分场</t>
  </si>
  <si>
    <t>2026年9月至12月</t>
  </si>
  <si>
    <t>中幼林下套种黄精、白芨400亩</t>
  </si>
  <si>
    <t>黄精、白芨400亩种植完成后可增加村集体收益，预计带动周边40户农户均增收1000元/年</t>
  </si>
  <si>
    <t>可带动周边40户农户增加收益</t>
  </si>
  <si>
    <t>陈文翔</t>
  </si>
  <si>
    <t>城子镇</t>
  </si>
  <si>
    <t>火龙村</t>
  </si>
  <si>
    <t>油料加工厂</t>
  </si>
  <si>
    <t>城子镇老油厂</t>
  </si>
  <si>
    <t>1.改造原油厂房屋1座（包含无尘车间、无尘仓库、成品仓库、质检室等），2.新建原料仓1座，3.采购榨油设备1套</t>
  </si>
  <si>
    <t>预计年产量30万斤菜籽油，收益约15万元，带动脱贫户5户务工就业，增加收入约500元</t>
  </si>
  <si>
    <t>全村村民参与</t>
  </si>
  <si>
    <t>城子镇人民政府</t>
  </si>
  <si>
    <t>李文忠</t>
  </si>
  <si>
    <t>赤湖村</t>
  </si>
  <si>
    <t>赤湖村一组至七组路灯安装</t>
  </si>
  <si>
    <t>赤湖村一组至七组</t>
  </si>
  <si>
    <t>赤湖村一至七组道路安装太阳能路灯约100盏</t>
  </si>
  <si>
    <t>乡村振兴衔接补助资金、其他</t>
  </si>
  <si>
    <t>通过安装太阳能路灯100盏，解决一组至七组村民和12户三类人群，夜间出行照明及出行安全。</t>
  </si>
  <si>
    <t>方便一组至七组村民安全交通，减轻三类人群12户29人自筹修建路灯的经济压力及夜间出行安全。</t>
  </si>
  <si>
    <t>商靓</t>
  </si>
  <si>
    <t>城子镇省级水产良种场苗种繁育基地提升项目</t>
  </si>
  <si>
    <t>赤湖村江边队</t>
  </si>
  <si>
    <t>新建2000平方米温室厂房；新建养殖圈桶12个，配备制氧、供热、进水等养殖设备，对路面及周转场地硬化等</t>
  </si>
  <si>
    <t>建设完成以后，育苗量增加8亿尾，产值增加200万元以上，推动渔业产业转型升级，壮大村集体经济收入，带动周边群众就业增收。</t>
  </si>
  <si>
    <t>产业园加工车间建设完成以后，可带动周边5户脱贫户享受就业、产业精准帮扶，带动脱贫户户均年增收500元。</t>
  </si>
  <si>
    <t>柳洲村</t>
  </si>
  <si>
    <t>柳洲村农业耕种机械项目</t>
  </si>
  <si>
    <t>柳洲村部</t>
  </si>
  <si>
    <t>拖拉机*3辆，配套深耕机*3台、秸秆粉碎机1台，无人机*1台</t>
  </si>
  <si>
    <t>通过购买拖拉机*3辆，配套深耕机*3台、秸秆粉碎机1台，无人机*1台，预计发展村集体经济，提高村集体经济年增收6万元，带动5户5人脱贫户及监测对象务工每人每年2000元；同时带动全村59户177人脱贫户和监测对象增收100元。</t>
  </si>
  <si>
    <t>预计发展村集体经济，提高村集体经济年增收6万元，带动5户5人脱贫户及监测对象务工每人每年2000元；同时带动全村59户177人脱贫户和监测对象增收100元。</t>
  </si>
  <si>
    <t>吴周华</t>
  </si>
  <si>
    <t>发展新型农村集体经济本次安排50万元（该项目总规模68万元）</t>
  </si>
  <si>
    <t>兴联村</t>
  </si>
  <si>
    <t>兴联村联合产业园</t>
  </si>
  <si>
    <t>兴联村11组</t>
  </si>
  <si>
    <t>钢架大棚4000平方米、棚内路面硬化180平方米、农资农具库房20平方米、灌溉排水系统一套</t>
  </si>
  <si>
    <t>通过建设4000平方的种植大棚等，能提供部分就业岗位，增加集体经济增收。</t>
  </si>
  <si>
    <t>项目建成后可为脱贫户7户23人提供部分固定就业岗位，增加集体经济增收。</t>
  </si>
  <si>
    <t>李晓伟</t>
  </si>
  <si>
    <t>小阳村林下经济产业园</t>
  </si>
  <si>
    <t>小阳村3.4.5组</t>
  </si>
  <si>
    <t>中药材种植60亩及配套设施（水沟修筑1000米，滴灌设施1000米，机耕道1000米，3个拦水坝，3口水井）</t>
  </si>
  <si>
    <t>中药材种植60亩及配套设施</t>
  </si>
  <si>
    <t>预计增加村集体经济收入6万元，带动12农户增收2400元（其中脱贫户4户增收1000元）</t>
  </si>
  <si>
    <t>带动12农户增收2400元（其中脱贫户4户增收1000元）</t>
  </si>
  <si>
    <t>杨桥村</t>
  </si>
  <si>
    <t>新合镇招商产业园</t>
  </si>
  <si>
    <t>址坊村组</t>
  </si>
  <si>
    <t>杨桥村村委会</t>
  </si>
  <si>
    <t>新建新合镇招商产业园厂房面积550平方及厂房附属设施</t>
  </si>
  <si>
    <t>建设生产车间可带动周边300户农户享受就业、产业差异化帮扶。</t>
  </si>
  <si>
    <t>张浩</t>
  </si>
  <si>
    <t>预防地质灾害山体滑坡，可为村民45户157人（其中脱贫户4户16人）提升人居环境，保护人民生命财产安全</t>
    <phoneticPr fontId="21" type="noConversion"/>
  </si>
</sst>
</file>

<file path=xl/styles.xml><?xml version="1.0" encoding="utf-8"?>
<styleSheet xmlns="http://schemas.openxmlformats.org/spreadsheetml/2006/main">
  <numFmts count="2">
    <numFmt numFmtId="178" formatCode="@&quot;人&quot;"/>
    <numFmt numFmtId="179" formatCode="0.0_ "/>
  </numFmts>
  <fonts count="22">
    <font>
      <sz val="11"/>
      <color theme="1"/>
      <name val="宋体"/>
      <charset val="134"/>
      <scheme val="minor"/>
    </font>
    <font>
      <sz val="11"/>
      <name val="宋体"/>
      <charset val="134"/>
      <scheme val="minor"/>
    </font>
    <font>
      <sz val="10"/>
      <name val="宋体"/>
      <charset val="134"/>
      <scheme val="minor"/>
    </font>
    <font>
      <sz val="12"/>
      <name val="宋体"/>
      <charset val="134"/>
      <scheme val="minor"/>
    </font>
    <font>
      <b/>
      <sz val="20"/>
      <name val="宋体"/>
      <charset val="134"/>
    </font>
    <font>
      <sz val="20"/>
      <name val="宋体"/>
      <charset val="134"/>
    </font>
    <font>
      <b/>
      <sz val="11"/>
      <name val="宋体"/>
      <charset val="134"/>
      <scheme val="minor"/>
    </font>
    <font>
      <b/>
      <sz val="11"/>
      <name val="仿宋"/>
      <charset val="134"/>
    </font>
    <font>
      <sz val="11"/>
      <name val="仿宋"/>
      <charset val="134"/>
    </font>
    <font>
      <b/>
      <sz val="11"/>
      <name val="仿宋_GB2312"/>
      <charset val="134"/>
    </font>
    <font>
      <sz val="11"/>
      <name val="仿宋_GB2312"/>
      <charset val="134"/>
    </font>
    <font>
      <sz val="10"/>
      <name val="楷体_GB2312"/>
      <charset val="134"/>
    </font>
    <font>
      <sz val="10"/>
      <name val="仿宋_GB2312"/>
      <charset val="134"/>
    </font>
    <font>
      <sz val="14"/>
      <name val="宋体"/>
      <family val="3"/>
      <charset val="134"/>
      <scheme val="minor"/>
    </font>
    <font>
      <sz val="11"/>
      <color rgb="FF000000"/>
      <name val="宋体"/>
      <family val="3"/>
      <charset val="134"/>
    </font>
    <font>
      <sz val="12"/>
      <name val="宋体"/>
      <family val="3"/>
      <charset val="134"/>
    </font>
    <font>
      <sz val="11"/>
      <name val="Tahoma"/>
      <family val="2"/>
    </font>
    <font>
      <sz val="11"/>
      <color indexed="8"/>
      <name val="宋体"/>
      <family val="3"/>
      <charset val="134"/>
    </font>
    <font>
      <sz val="11"/>
      <name val="宋体"/>
      <family val="3"/>
      <charset val="134"/>
    </font>
    <font>
      <sz val="11"/>
      <name val="Arial Unicode MS"/>
      <family val="2"/>
    </font>
    <font>
      <sz val="11"/>
      <color theme="1"/>
      <name val="宋体"/>
      <family val="3"/>
      <charset val="134"/>
      <scheme val="minor"/>
    </font>
    <font>
      <sz val="9"/>
      <name val="宋体"/>
      <family val="3"/>
      <charset val="134"/>
      <scheme val="minor"/>
    </font>
  </fonts>
  <fills count="2">
    <fill>
      <patternFill patternType="none"/>
    </fill>
    <fill>
      <patternFill patternType="gray125"/>
    </fill>
  </fills>
  <borders count="8">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style="thin">
        <color auto="1"/>
      </right>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s>
  <cellStyleXfs count="33">
    <xf numFmtId="0" fontId="0" fillId="0" borderId="0">
      <alignment vertical="center"/>
    </xf>
    <xf numFmtId="9" fontId="20" fillId="0" borderId="0" applyFont="0" applyFill="0" applyBorder="0" applyAlignment="0" applyProtection="0">
      <alignment vertical="center"/>
    </xf>
    <xf numFmtId="0" fontId="14" fillId="0" borderId="0">
      <alignment vertical="center"/>
    </xf>
    <xf numFmtId="0" fontId="15" fillId="0" borderId="0">
      <alignment vertical="center"/>
    </xf>
    <xf numFmtId="0" fontId="15" fillId="0" borderId="0">
      <alignment vertical="center"/>
    </xf>
    <xf numFmtId="0" fontId="20" fillId="0" borderId="0">
      <alignment vertical="center"/>
    </xf>
    <xf numFmtId="0" fontId="15" fillId="0" borderId="0">
      <alignment vertical="center"/>
    </xf>
    <xf numFmtId="0" fontId="20" fillId="0" borderId="0">
      <alignment vertical="center"/>
    </xf>
    <xf numFmtId="0" fontId="20" fillId="0" borderId="0">
      <alignment vertical="center"/>
    </xf>
    <xf numFmtId="0" fontId="15" fillId="0" borderId="0">
      <alignment vertical="center"/>
    </xf>
    <xf numFmtId="0" fontId="15" fillId="0" borderId="0"/>
    <xf numFmtId="0" fontId="15"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15"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16" fillId="0" borderId="0">
      <alignment vertical="center"/>
    </xf>
    <xf numFmtId="0" fontId="20" fillId="0" borderId="0">
      <alignment vertical="center"/>
    </xf>
    <xf numFmtId="0" fontId="17" fillId="0" borderId="0">
      <alignment vertical="center"/>
    </xf>
    <xf numFmtId="0" fontId="20" fillId="0" borderId="0"/>
    <xf numFmtId="0" fontId="20" fillId="0" borderId="0">
      <alignment vertical="center"/>
    </xf>
    <xf numFmtId="0" fontId="15" fillId="0" borderId="0">
      <alignment vertical="center"/>
    </xf>
    <xf numFmtId="0" fontId="20" fillId="0" borderId="0">
      <alignment vertical="center"/>
    </xf>
    <xf numFmtId="0" fontId="20" fillId="0" borderId="0">
      <alignment vertical="center"/>
    </xf>
    <xf numFmtId="0" fontId="20" fillId="0" borderId="0"/>
  </cellStyleXfs>
  <cellXfs count="59">
    <xf numFmtId="0" fontId="0" fillId="0" borderId="0" xfId="0">
      <alignment vertical="center"/>
    </xf>
    <xf numFmtId="0" fontId="1" fillId="0" borderId="0" xfId="0" applyFont="1" applyFill="1">
      <alignment vertical="center"/>
    </xf>
    <xf numFmtId="0" fontId="1" fillId="0" borderId="0" xfId="0" applyFont="1" applyFill="1" applyAlignment="1">
      <alignment horizontal="center" vertical="center"/>
    </xf>
    <xf numFmtId="49" fontId="1" fillId="0" borderId="0" xfId="0" applyNumberFormat="1" applyFont="1" applyFill="1" applyAlignment="1">
      <alignment horizontal="center" vertical="center"/>
    </xf>
    <xf numFmtId="0" fontId="1" fillId="0" borderId="0" xfId="0" applyFont="1" applyFill="1" applyBorder="1" applyAlignment="1">
      <alignment horizontal="center" vertical="center"/>
    </xf>
    <xf numFmtId="0" fontId="2" fillId="0" borderId="0" xfId="0" applyFont="1" applyFill="1" applyAlignment="1">
      <alignment horizontal="center" vertical="center"/>
    </xf>
    <xf numFmtId="0" fontId="1" fillId="0" borderId="0" xfId="0" applyFont="1" applyFill="1" applyAlignment="1">
      <alignment horizontal="center" vertical="center" wrapText="1"/>
    </xf>
    <xf numFmtId="49" fontId="1" fillId="0" borderId="0" xfId="0" applyNumberFormat="1" applyFont="1" applyFill="1" applyBorder="1" applyAlignment="1">
      <alignment horizontal="center" vertical="center"/>
    </xf>
    <xf numFmtId="0" fontId="2" fillId="0" borderId="0" xfId="0" applyFont="1" applyFill="1" applyBorder="1" applyAlignment="1">
      <alignment horizontal="center" vertical="center"/>
    </xf>
    <xf numFmtId="0" fontId="1" fillId="0" borderId="0" xfId="0" applyFont="1" applyFill="1" applyBorder="1" applyAlignment="1">
      <alignment horizontal="center" vertical="center" wrapText="1"/>
    </xf>
    <xf numFmtId="0" fontId="4" fillId="0" borderId="0" xfId="0" applyFont="1" applyFill="1" applyAlignment="1">
      <alignment horizontal="center" vertical="center" wrapText="1"/>
    </xf>
    <xf numFmtId="0" fontId="5" fillId="0" borderId="0" xfId="0" applyFont="1" applyFill="1" applyAlignment="1">
      <alignment horizontal="center" vertical="center" wrapText="1"/>
    </xf>
    <xf numFmtId="0" fontId="7" fillId="0" borderId="1" xfId="0" applyFont="1" applyFill="1" applyBorder="1" applyAlignment="1">
      <alignment horizontal="center" vertical="center" wrapText="1"/>
    </xf>
    <xf numFmtId="0" fontId="9" fillId="0" borderId="1" xfId="0" applyFont="1" applyFill="1" applyBorder="1" applyAlignment="1">
      <alignment horizontal="center" vertical="center" wrapText="1"/>
    </xf>
    <xf numFmtId="0" fontId="10" fillId="0" borderId="1" xfId="0" applyFont="1" applyFill="1" applyBorder="1" applyAlignment="1">
      <alignment horizontal="center" vertical="center" wrapText="1"/>
    </xf>
    <xf numFmtId="0" fontId="10" fillId="0" borderId="1" xfId="29" applyNumberFormat="1" applyFont="1" applyFill="1" applyBorder="1" applyAlignment="1">
      <alignment horizontal="center" vertical="center" wrapText="1"/>
    </xf>
    <xf numFmtId="9" fontId="10" fillId="0" borderId="1" xfId="0" applyNumberFormat="1" applyFont="1" applyFill="1" applyBorder="1" applyAlignment="1">
      <alignment horizontal="center" vertical="center" wrapText="1"/>
    </xf>
    <xf numFmtId="0" fontId="11" fillId="0" borderId="1" xfId="0" applyFont="1" applyFill="1" applyBorder="1" applyAlignment="1">
      <alignment horizontal="center" vertical="center" wrapText="1"/>
    </xf>
    <xf numFmtId="0" fontId="10" fillId="0" borderId="1" xfId="0" applyFont="1" applyFill="1" applyBorder="1" applyAlignment="1">
      <alignment horizontal="center" vertical="center"/>
    </xf>
    <xf numFmtId="0" fontId="10" fillId="0" borderId="1" xfId="0" applyFont="1" applyFill="1" applyBorder="1" applyAlignment="1">
      <alignment vertical="center"/>
    </xf>
    <xf numFmtId="0" fontId="10" fillId="0" borderId="1" xfId="2" applyFont="1" applyFill="1" applyBorder="1" applyAlignment="1" applyProtection="1">
      <alignment horizontal="center" vertical="center" wrapText="1"/>
    </xf>
    <xf numFmtId="0" fontId="10" fillId="0" borderId="1" xfId="0" applyNumberFormat="1" applyFont="1" applyFill="1" applyBorder="1" applyAlignment="1">
      <alignment horizontal="center" vertical="center" wrapText="1"/>
    </xf>
    <xf numFmtId="178" fontId="10" fillId="0" borderId="1" xfId="0" applyNumberFormat="1" applyFont="1" applyFill="1" applyBorder="1" applyAlignment="1">
      <alignment horizontal="center" vertical="center" wrapText="1"/>
    </xf>
    <xf numFmtId="0" fontId="10" fillId="0" borderId="1" xfId="28" applyFont="1" applyFill="1" applyBorder="1" applyAlignment="1" applyProtection="1">
      <alignment horizontal="center" vertical="center" wrapText="1"/>
    </xf>
    <xf numFmtId="57" fontId="10" fillId="0" borderId="1" xfId="0" applyNumberFormat="1" applyFont="1" applyFill="1" applyBorder="1" applyAlignment="1">
      <alignment horizontal="center" vertical="center" wrapText="1"/>
    </xf>
    <xf numFmtId="0" fontId="10" fillId="0" borderId="1" xfId="0" applyNumberFormat="1" applyFont="1" applyFill="1" applyBorder="1" applyAlignment="1" applyProtection="1">
      <alignment horizontal="center" vertical="center" wrapText="1"/>
    </xf>
    <xf numFmtId="0" fontId="10" fillId="0" borderId="1" xfId="0" applyFont="1" applyFill="1" applyBorder="1">
      <alignment vertical="center"/>
    </xf>
    <xf numFmtId="0" fontId="10" fillId="0" borderId="1" xfId="0" applyFont="1" applyFill="1" applyBorder="1" applyAlignment="1">
      <alignment vertical="center" wrapText="1"/>
    </xf>
    <xf numFmtId="0" fontId="6" fillId="0" borderId="0" xfId="0" applyFont="1" applyFill="1">
      <alignment vertical="center"/>
    </xf>
    <xf numFmtId="0" fontId="10" fillId="0" borderId="1" xfId="17" applyFont="1" applyFill="1" applyBorder="1" applyAlignment="1">
      <alignment horizontal="center" vertical="center" wrapText="1"/>
    </xf>
    <xf numFmtId="0" fontId="12" fillId="0" borderId="1" xfId="0" applyFont="1" applyFill="1" applyBorder="1" applyAlignment="1">
      <alignment horizontal="center" vertical="center" wrapText="1"/>
    </xf>
    <xf numFmtId="179" fontId="12" fillId="0" borderId="1" xfId="0" applyNumberFormat="1" applyFont="1" applyFill="1" applyBorder="1" applyAlignment="1">
      <alignment horizontal="center" vertical="center" wrapText="1"/>
    </xf>
    <xf numFmtId="0" fontId="10" fillId="0" borderId="1" xfId="0" applyFont="1" applyFill="1" applyBorder="1" applyAlignment="1">
      <alignment horizontal="left" vertical="center" wrapText="1"/>
    </xf>
    <xf numFmtId="9" fontId="10" fillId="0" borderId="1" xfId="1" applyFont="1" applyFill="1" applyBorder="1" applyAlignment="1">
      <alignment horizontal="center" vertical="center" wrapText="1"/>
    </xf>
    <xf numFmtId="0" fontId="10" fillId="0" borderId="1" xfId="0" applyNumberFormat="1" applyFont="1" applyFill="1" applyBorder="1" applyAlignment="1">
      <alignment horizontal="left" vertical="center" wrapText="1"/>
    </xf>
    <xf numFmtId="49" fontId="10" fillId="0" borderId="1" xfId="0" applyNumberFormat="1" applyFont="1" applyFill="1" applyBorder="1" applyAlignment="1">
      <alignment horizontal="center" vertical="center" wrapText="1"/>
    </xf>
    <xf numFmtId="179" fontId="10" fillId="0" borderId="1" xfId="0" applyNumberFormat="1" applyFont="1" applyFill="1" applyBorder="1" applyAlignment="1">
      <alignment horizontal="center" vertical="center" wrapText="1"/>
    </xf>
    <xf numFmtId="0" fontId="10" fillId="0" borderId="1" xfId="0" applyNumberFormat="1" applyFont="1" applyFill="1" applyBorder="1" applyAlignment="1">
      <alignment horizontal="center" vertical="center"/>
    </xf>
    <xf numFmtId="0" fontId="13" fillId="0" borderId="1" xfId="0" applyFont="1" applyFill="1" applyBorder="1" applyAlignment="1">
      <alignment horizontal="center" vertical="center" wrapText="1"/>
    </xf>
    <xf numFmtId="0" fontId="13" fillId="0" borderId="1" xfId="28" applyFont="1" applyFill="1" applyBorder="1" applyAlignment="1" applyProtection="1">
      <alignment horizontal="center" vertical="center" wrapText="1"/>
    </xf>
    <xf numFmtId="9" fontId="10" fillId="0" borderId="1" xfId="31" applyNumberFormat="1" applyFont="1" applyFill="1" applyBorder="1" applyAlignment="1">
      <alignment horizontal="center" vertical="center" wrapText="1"/>
    </xf>
    <xf numFmtId="0" fontId="10" fillId="0" borderId="1" xfId="27" applyFont="1" applyFill="1" applyBorder="1" applyAlignment="1">
      <alignment horizontal="center" vertical="center" wrapText="1"/>
    </xf>
    <xf numFmtId="179" fontId="10" fillId="0" borderId="1" xfId="27" applyNumberFormat="1" applyFont="1" applyFill="1" applyBorder="1" applyAlignment="1">
      <alignment horizontal="center" vertical="center" wrapText="1"/>
    </xf>
    <xf numFmtId="0" fontId="1" fillId="0" borderId="1" xfId="0" applyFont="1" applyFill="1" applyBorder="1" applyAlignment="1">
      <alignment horizontal="center" vertical="center"/>
    </xf>
    <xf numFmtId="0" fontId="10" fillId="0" borderId="1" xfId="27" applyNumberFormat="1" applyFont="1" applyFill="1" applyBorder="1" applyAlignment="1">
      <alignment horizontal="center" vertical="center" wrapText="1"/>
    </xf>
    <xf numFmtId="0" fontId="3" fillId="0" borderId="0" xfId="0" applyFont="1" applyFill="1" applyBorder="1" applyAlignment="1">
      <alignment horizontal="center" vertical="center"/>
    </xf>
    <xf numFmtId="0" fontId="4" fillId="0" borderId="0" xfId="0" applyFont="1" applyFill="1" applyAlignment="1">
      <alignment horizontal="center" vertical="center" wrapText="1"/>
    </xf>
    <xf numFmtId="0" fontId="5" fillId="0" borderId="0" xfId="0" applyFont="1" applyFill="1" applyAlignment="1">
      <alignment horizontal="center" vertical="center" wrapText="1"/>
    </xf>
    <xf numFmtId="0" fontId="7" fillId="0" borderId="1" xfId="0" applyFont="1" applyFill="1" applyBorder="1" applyAlignment="1">
      <alignment horizontal="center" vertical="center" wrapText="1"/>
    </xf>
    <xf numFmtId="0" fontId="9" fillId="0" borderId="5" xfId="0" applyFont="1" applyFill="1" applyBorder="1" applyAlignment="1">
      <alignment horizontal="center" vertical="center" wrapText="1"/>
    </xf>
    <xf numFmtId="0" fontId="9" fillId="0" borderId="6" xfId="0" applyFont="1" applyFill="1" applyBorder="1" applyAlignment="1">
      <alignment horizontal="center" vertical="center" wrapText="1"/>
    </xf>
    <xf numFmtId="0" fontId="9" fillId="0" borderId="7" xfId="0" applyFont="1" applyFill="1" applyBorder="1" applyAlignment="1">
      <alignment horizontal="center" vertical="center" wrapText="1"/>
    </xf>
    <xf numFmtId="0" fontId="6" fillId="0" borderId="1" xfId="0" applyFont="1" applyFill="1" applyBorder="1" applyAlignment="1">
      <alignment horizontal="center" vertical="center" wrapText="1"/>
    </xf>
    <xf numFmtId="0" fontId="6" fillId="0" borderId="2" xfId="0" applyFont="1" applyFill="1" applyBorder="1" applyAlignment="1">
      <alignment horizontal="center" vertical="center" wrapText="1"/>
    </xf>
    <xf numFmtId="0" fontId="6" fillId="0" borderId="3" xfId="0" applyFont="1" applyFill="1" applyBorder="1" applyAlignment="1">
      <alignment horizontal="center" vertical="center" wrapText="1"/>
    </xf>
    <xf numFmtId="0" fontId="7" fillId="0" borderId="2" xfId="0" applyFont="1" applyFill="1" applyBorder="1" applyAlignment="1">
      <alignment horizontal="center" vertical="center" wrapText="1"/>
    </xf>
    <xf numFmtId="0" fontId="7" fillId="0" borderId="3" xfId="0" applyFont="1" applyFill="1" applyBorder="1" applyAlignment="1">
      <alignment horizontal="center" vertical="center" wrapText="1"/>
    </xf>
    <xf numFmtId="0" fontId="8" fillId="0" borderId="2" xfId="0" applyFont="1" applyFill="1" applyBorder="1" applyAlignment="1">
      <alignment horizontal="center" vertical="center" wrapText="1"/>
    </xf>
    <xf numFmtId="0" fontId="8" fillId="0" borderId="4" xfId="0" applyFont="1" applyFill="1" applyBorder="1" applyAlignment="1">
      <alignment horizontal="center" vertical="center" wrapText="1"/>
    </xf>
  </cellXfs>
  <cellStyles count="33">
    <cellStyle name="百分比" xfId="1" builtinId="5"/>
    <cellStyle name="常规" xfId="0" builtinId="0"/>
    <cellStyle name="常规 10" xfId="7"/>
    <cellStyle name="常规 10 2" xfId="8"/>
    <cellStyle name="常规 10 3" xfId="30"/>
    <cellStyle name="常规 11" xfId="9"/>
    <cellStyle name="常规 12" xfId="31"/>
    <cellStyle name="常规 12 2" xfId="11"/>
    <cellStyle name="常规 13" xfId="12"/>
    <cellStyle name="常规 13 2" xfId="2"/>
    <cellStyle name="常规 14" xfId="13"/>
    <cellStyle name="常规 15" xfId="14"/>
    <cellStyle name="常规 19" xfId="15"/>
    <cellStyle name="常规 2" xfId="16"/>
    <cellStyle name="常规 2 2" xfId="6"/>
    <cellStyle name="常规 2 2 2" xfId="4"/>
    <cellStyle name="常规 3" xfId="17"/>
    <cellStyle name="常规 3 2" xfId="5"/>
    <cellStyle name="常规 3 2 2 2" xfId="10"/>
    <cellStyle name="常规 3 2 3" xfId="18"/>
    <cellStyle name="常规 3 2 3 2" xfId="19"/>
    <cellStyle name="常规 3 3" xfId="20"/>
    <cellStyle name="常规 3 6" xfId="21"/>
    <cellStyle name="常规 4" xfId="22"/>
    <cellStyle name="常规 5" xfId="23"/>
    <cellStyle name="常规 5 4" xfId="24"/>
    <cellStyle name="常规 6" xfId="3"/>
    <cellStyle name="常规 7" xfId="25"/>
    <cellStyle name="常规 74" xfId="26"/>
    <cellStyle name="常规 8" xfId="27"/>
    <cellStyle name="常规 8 2" xfId="32"/>
    <cellStyle name="常规 9" xfId="28"/>
    <cellStyle name="常规_Sheet1" xfId="29"/>
  </cellStyles>
  <dxfs count="15">
    <dxf>
      <font>
        <color rgb="FF9C0006"/>
      </font>
      <fill>
        <patternFill patternType="solid">
          <bgColor rgb="FFFFC7CE"/>
        </patternFill>
      </fill>
    </dxf>
    <dxf>
      <font>
        <color rgb="FF9C0006"/>
      </font>
      <fill>
        <patternFill patternType="solid">
          <bgColor rgb="FFFFC7CE"/>
        </patternFill>
      </fill>
    </dxf>
    <dxf>
      <font>
        <b val="0"/>
        <i val="0"/>
        <strike val="0"/>
        <u val="none"/>
        <sz val="11"/>
        <color rgb="FF9C0006"/>
        <name val="宋体"/>
        <scheme val="none"/>
      </font>
      <fill>
        <patternFill patternType="solid">
          <bgColor rgb="FFFFC7CE"/>
        </patternFill>
      </fill>
    </dxf>
    <dxf>
      <font>
        <b val="0"/>
        <i val="0"/>
        <strike val="0"/>
        <u val="none"/>
        <sz val="11"/>
        <color rgb="FF9C0006"/>
        <name val="宋体"/>
        <scheme val="none"/>
      </font>
      <fill>
        <patternFill patternType="solid">
          <bgColor rgb="FFFFC7CE"/>
        </patternFill>
      </fill>
    </dxf>
    <dxf>
      <font>
        <b val="0"/>
        <i val="0"/>
        <strike val="0"/>
        <u val="none"/>
        <sz val="11"/>
        <color rgb="FF9C0006"/>
        <name val="宋体"/>
        <scheme val="none"/>
      </font>
      <fill>
        <patternFill patternType="solid">
          <bgColor rgb="FFFFC7CE"/>
        </patternFill>
      </fill>
    </dxf>
    <dxf>
      <font>
        <b val="0"/>
        <i val="0"/>
        <strike val="0"/>
        <u val="none"/>
        <sz val="11"/>
        <color rgb="FF9C0006"/>
        <name val="宋体"/>
        <scheme val="none"/>
      </font>
      <fill>
        <patternFill patternType="solid">
          <bgColor rgb="FFFFC7CE"/>
        </patternFill>
      </fill>
    </dxf>
    <dxf>
      <font>
        <b val="0"/>
        <i val="0"/>
        <strike val="0"/>
        <u val="none"/>
        <sz val="11"/>
        <color rgb="FF9C0006"/>
        <name val="宋体"/>
        <scheme val="none"/>
      </font>
      <fill>
        <patternFill patternType="solid">
          <bgColor rgb="FFFFC7CE"/>
        </patternFill>
      </fill>
    </dxf>
    <dxf>
      <font>
        <b val="0"/>
        <i val="0"/>
        <strike val="0"/>
        <u val="none"/>
        <sz val="11"/>
        <color rgb="FF9C0006"/>
        <name val="宋体"/>
        <scheme val="none"/>
      </font>
      <fill>
        <patternFill patternType="solid">
          <bgColor rgb="FFFFC7CE"/>
        </patternFill>
      </fill>
    </dxf>
    <dxf>
      <font>
        <b val="0"/>
        <i val="0"/>
        <strike val="0"/>
        <u val="none"/>
        <sz val="11"/>
        <color rgb="FF9C0006"/>
        <name val="宋体"/>
        <scheme val="none"/>
      </font>
      <fill>
        <patternFill patternType="solid">
          <bgColor rgb="FFFFC7CE"/>
        </patternFill>
      </fill>
    </dxf>
    <dxf>
      <font>
        <b val="0"/>
        <i val="0"/>
        <strike val="0"/>
        <u val="none"/>
        <sz val="11"/>
        <color rgb="FF9C0006"/>
        <name val="宋体"/>
        <scheme val="none"/>
      </font>
      <fill>
        <patternFill patternType="solid">
          <bgColor rgb="FFFFC7CE"/>
        </patternFill>
      </fill>
    </dxf>
    <dxf>
      <font>
        <b val="0"/>
        <i val="0"/>
        <strike val="0"/>
        <u val="none"/>
        <sz val="11"/>
        <color rgb="FF9C0006"/>
        <name val="宋体"/>
        <scheme val="none"/>
      </font>
      <fill>
        <patternFill patternType="solid">
          <bgColor rgb="FFFFC7CE"/>
        </patternFill>
      </fill>
    </dxf>
    <dxf>
      <font>
        <b val="0"/>
        <i val="0"/>
        <strike val="0"/>
        <u val="none"/>
        <sz val="11"/>
        <color rgb="FF9C0006"/>
        <name val="宋体"/>
        <scheme val="none"/>
      </font>
      <fill>
        <patternFill patternType="solid">
          <bgColor rgb="FFFFC7CE"/>
        </patternFill>
      </fill>
    </dxf>
    <dxf>
      <font>
        <b val="0"/>
        <i val="0"/>
        <strike val="0"/>
        <u val="none"/>
        <sz val="11"/>
        <color rgb="FF9C0006"/>
        <name val="宋体"/>
        <scheme val="none"/>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s>
  <tableStyles count="0" defaultTableStyle="TableStyleMedium2" defaultPivotStyle="PivotStyleLight16"/>
  <colors>
    <mruColors>
      <color rgb="FFFF0000"/>
      <color rgb="FF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dimension ref="A1:AC1048421"/>
  <sheetViews>
    <sheetView tabSelected="1" topLeftCell="A29" zoomScale="70" zoomScaleNormal="70" workbookViewId="0">
      <selection activeCell="S32" sqref="S32"/>
    </sheetView>
  </sheetViews>
  <sheetFormatPr defaultColWidth="9" defaultRowHeight="13.5"/>
  <cols>
    <col min="1" max="1" width="4.75" style="2" customWidth="1"/>
    <col min="2" max="2" width="6.75" style="2" customWidth="1"/>
    <col min="3" max="3" width="7.625" style="2" customWidth="1"/>
    <col min="4" max="4" width="7.375" style="2" customWidth="1"/>
    <col min="5" max="5" width="18" style="2" customWidth="1"/>
    <col min="6" max="6" width="5.5" style="2" customWidth="1"/>
    <col min="7" max="7" width="6.375" style="2" customWidth="1"/>
    <col min="8" max="8" width="8.5" style="3" customWidth="1"/>
    <col min="9" max="9" width="11.125" style="2" customWidth="1"/>
    <col min="10" max="10" width="6.625" style="2" customWidth="1"/>
    <col min="11" max="11" width="23.375" style="2" customWidth="1"/>
    <col min="12" max="12" width="9.125" style="4" customWidth="1"/>
    <col min="13" max="13" width="12.875" style="2" customWidth="1"/>
    <col min="14" max="17" width="6.375" style="2" customWidth="1"/>
    <col min="18" max="19" width="23.75" style="2" customWidth="1"/>
    <col min="20" max="20" width="8" style="5" customWidth="1"/>
    <col min="21" max="21" width="19" style="6" customWidth="1"/>
    <col min="22" max="23" width="9.25" style="6" customWidth="1"/>
    <col min="24" max="24" width="7.875" style="6" customWidth="1"/>
    <col min="25" max="25" width="8.625" style="6" customWidth="1"/>
    <col min="26" max="26" width="7" style="6" customWidth="1"/>
    <col min="27" max="27" width="11.25" style="1" customWidth="1"/>
    <col min="28" max="16384" width="9" style="1"/>
  </cols>
  <sheetData>
    <row r="1" spans="1:27" ht="26.1" customHeight="1">
      <c r="A1" s="45" t="s">
        <v>0</v>
      </c>
      <c r="B1" s="45"/>
      <c r="C1" s="4"/>
      <c r="D1" s="4"/>
      <c r="E1" s="4"/>
      <c r="F1" s="4"/>
      <c r="G1" s="4"/>
      <c r="H1" s="7"/>
      <c r="I1" s="4"/>
      <c r="J1" s="4"/>
      <c r="K1" s="4"/>
      <c r="M1" s="4"/>
      <c r="N1" s="4"/>
      <c r="O1" s="4"/>
      <c r="P1" s="4"/>
      <c r="Q1" s="4"/>
      <c r="R1" s="4"/>
      <c r="S1" s="4"/>
      <c r="T1" s="8"/>
      <c r="U1" s="9"/>
      <c r="V1" s="9"/>
      <c r="W1" s="9"/>
      <c r="X1" s="9"/>
      <c r="Y1" s="9" t="s">
        <v>1</v>
      </c>
      <c r="Z1" s="9"/>
    </row>
    <row r="2" spans="1:27" ht="54.95" customHeight="1">
      <c r="A2" s="46" t="s">
        <v>2</v>
      </c>
      <c r="B2" s="46"/>
      <c r="C2" s="46"/>
      <c r="D2" s="46"/>
      <c r="E2" s="46"/>
      <c r="F2" s="46"/>
      <c r="G2" s="46"/>
      <c r="H2" s="46"/>
      <c r="I2" s="46"/>
      <c r="J2" s="46"/>
      <c r="K2" s="46"/>
      <c r="L2" s="46"/>
      <c r="M2" s="46"/>
      <c r="N2" s="46"/>
      <c r="O2" s="46"/>
      <c r="P2" s="46"/>
      <c r="Q2" s="46"/>
      <c r="R2" s="46"/>
      <c r="S2" s="46"/>
      <c r="T2" s="46"/>
      <c r="U2" s="46"/>
      <c r="V2" s="46"/>
      <c r="W2" s="46"/>
      <c r="X2" s="46"/>
      <c r="Y2" s="46"/>
      <c r="Z2" s="46"/>
      <c r="AA2" s="47"/>
    </row>
    <row r="3" spans="1:27" ht="24.95" customHeight="1">
      <c r="A3" s="10"/>
      <c r="B3" s="10"/>
      <c r="C3" s="10"/>
      <c r="D3" s="10"/>
      <c r="E3" s="10"/>
      <c r="F3" s="10"/>
      <c r="G3" s="10"/>
      <c r="H3" s="10"/>
      <c r="I3" s="10"/>
      <c r="J3" s="10"/>
      <c r="K3" s="10"/>
      <c r="L3" s="10"/>
      <c r="M3" s="10"/>
      <c r="N3" s="10"/>
      <c r="O3" s="10"/>
      <c r="P3" s="10"/>
      <c r="Q3" s="10"/>
      <c r="R3" s="10"/>
      <c r="S3" s="10"/>
      <c r="T3" s="10"/>
      <c r="U3" s="10"/>
      <c r="V3" s="10"/>
      <c r="W3" s="10"/>
      <c r="X3" s="10"/>
      <c r="Y3" s="10"/>
      <c r="Z3" s="10"/>
      <c r="AA3" s="11"/>
    </row>
    <row r="4" spans="1:27" ht="54.95" customHeight="1">
      <c r="A4" s="52" t="s">
        <v>3</v>
      </c>
      <c r="B4" s="52" t="s">
        <v>4</v>
      </c>
      <c r="C4" s="52" t="s">
        <v>5</v>
      </c>
      <c r="D4" s="52" t="s">
        <v>6</v>
      </c>
      <c r="E4" s="52" t="s">
        <v>7</v>
      </c>
      <c r="F4" s="52" t="s">
        <v>8</v>
      </c>
      <c r="G4" s="52" t="s">
        <v>9</v>
      </c>
      <c r="H4" s="52" t="s">
        <v>10</v>
      </c>
      <c r="I4" s="52" t="s">
        <v>11</v>
      </c>
      <c r="J4" s="52" t="s">
        <v>12</v>
      </c>
      <c r="K4" s="52" t="s">
        <v>13</v>
      </c>
      <c r="L4" s="52" t="s">
        <v>14</v>
      </c>
      <c r="M4" s="52" t="s">
        <v>15</v>
      </c>
      <c r="N4" s="52" t="s">
        <v>16</v>
      </c>
      <c r="O4" s="52" t="s">
        <v>17</v>
      </c>
      <c r="P4" s="52" t="s">
        <v>18</v>
      </c>
      <c r="Q4" s="52" t="s">
        <v>19</v>
      </c>
      <c r="R4" s="48" t="s">
        <v>20</v>
      </c>
      <c r="S4" s="48"/>
      <c r="T4" s="52" t="s">
        <v>21</v>
      </c>
      <c r="U4" s="52" t="s">
        <v>22</v>
      </c>
      <c r="V4" s="52" t="s">
        <v>23</v>
      </c>
      <c r="W4" s="53" t="s">
        <v>24</v>
      </c>
      <c r="X4" s="52" t="s">
        <v>25</v>
      </c>
      <c r="Y4" s="55" t="s">
        <v>26</v>
      </c>
      <c r="Z4" s="55" t="s">
        <v>27</v>
      </c>
      <c r="AA4" s="57" t="s">
        <v>28</v>
      </c>
    </row>
    <row r="5" spans="1:27" ht="42.95" customHeight="1">
      <c r="A5" s="52"/>
      <c r="B5" s="52"/>
      <c r="C5" s="52"/>
      <c r="D5" s="52"/>
      <c r="E5" s="52"/>
      <c r="F5" s="52"/>
      <c r="G5" s="52"/>
      <c r="H5" s="52"/>
      <c r="I5" s="52"/>
      <c r="J5" s="52"/>
      <c r="K5" s="52"/>
      <c r="L5" s="52"/>
      <c r="M5" s="52"/>
      <c r="N5" s="52"/>
      <c r="O5" s="52"/>
      <c r="P5" s="52"/>
      <c r="Q5" s="52"/>
      <c r="R5" s="12" t="s">
        <v>29</v>
      </c>
      <c r="S5" s="12" t="s">
        <v>30</v>
      </c>
      <c r="T5" s="52"/>
      <c r="U5" s="52"/>
      <c r="V5" s="52"/>
      <c r="W5" s="54"/>
      <c r="X5" s="52"/>
      <c r="Y5" s="56"/>
      <c r="Z5" s="56"/>
      <c r="AA5" s="58"/>
    </row>
    <row r="6" spans="1:27" ht="54" customHeight="1">
      <c r="A6" s="49" t="s">
        <v>31</v>
      </c>
      <c r="B6" s="50"/>
      <c r="C6" s="50"/>
      <c r="D6" s="50"/>
      <c r="E6" s="50"/>
      <c r="F6" s="50"/>
      <c r="G6" s="50"/>
      <c r="H6" s="50"/>
      <c r="I6" s="50"/>
      <c r="J6" s="50"/>
      <c r="K6" s="51"/>
      <c r="L6" s="13">
        <f>SUM(L7:L67)</f>
        <v>1340</v>
      </c>
      <c r="M6" s="13"/>
      <c r="N6" s="13">
        <f>SUM(N7:N67)</f>
        <v>20025</v>
      </c>
      <c r="O6" s="13">
        <f>SUM(O7:O67)</f>
        <v>64997</v>
      </c>
      <c r="P6" s="13">
        <f>SUM(P7:P67)</f>
        <v>6247</v>
      </c>
      <c r="Q6" s="13">
        <f>SUM(Q7:Q67)</f>
        <v>15248</v>
      </c>
      <c r="R6" s="13"/>
      <c r="S6" s="13"/>
      <c r="T6" s="13"/>
      <c r="U6" s="13"/>
      <c r="V6" s="13"/>
      <c r="W6" s="13"/>
      <c r="X6" s="13"/>
      <c r="Y6" s="13"/>
      <c r="Z6" s="13"/>
      <c r="AA6" s="13"/>
    </row>
    <row r="7" spans="1:27" ht="138.94999999999999" customHeight="1">
      <c r="A7" s="14">
        <v>1</v>
      </c>
      <c r="B7" s="14" t="s">
        <v>32</v>
      </c>
      <c r="C7" s="14" t="s">
        <v>33</v>
      </c>
      <c r="D7" s="14" t="s">
        <v>34</v>
      </c>
      <c r="E7" s="14" t="s">
        <v>35</v>
      </c>
      <c r="F7" s="14" t="s">
        <v>36</v>
      </c>
      <c r="G7" s="14" t="s">
        <v>37</v>
      </c>
      <c r="H7" s="14" t="s">
        <v>38</v>
      </c>
      <c r="I7" s="14" t="s">
        <v>39</v>
      </c>
      <c r="J7" s="14" t="s">
        <v>34</v>
      </c>
      <c r="K7" s="14" t="s">
        <v>40</v>
      </c>
      <c r="L7" s="14">
        <v>15</v>
      </c>
      <c r="M7" s="15" t="s">
        <v>41</v>
      </c>
      <c r="N7" s="14">
        <v>30</v>
      </c>
      <c r="O7" s="14">
        <v>96</v>
      </c>
      <c r="P7" s="14">
        <v>1</v>
      </c>
      <c r="Q7" s="14">
        <v>2</v>
      </c>
      <c r="R7" s="14" t="s">
        <v>40</v>
      </c>
      <c r="S7" s="14" t="s">
        <v>42</v>
      </c>
      <c r="T7" s="14" t="s">
        <v>43</v>
      </c>
      <c r="U7" s="14" t="s">
        <v>44</v>
      </c>
      <c r="V7" s="16">
        <v>0.96</v>
      </c>
      <c r="W7" s="14" t="s">
        <v>45</v>
      </c>
      <c r="X7" s="14" t="s">
        <v>46</v>
      </c>
      <c r="Y7" s="17" t="s">
        <v>47</v>
      </c>
      <c r="Z7" s="17" t="s">
        <v>48</v>
      </c>
      <c r="AA7" s="14"/>
    </row>
    <row r="8" spans="1:27" ht="138.94999999999999" customHeight="1">
      <c r="A8" s="18">
        <v>2</v>
      </c>
      <c r="B8" s="19" t="s">
        <v>32</v>
      </c>
      <c r="C8" s="19" t="s">
        <v>33</v>
      </c>
      <c r="D8" s="19" t="s">
        <v>49</v>
      </c>
      <c r="E8" s="14" t="s">
        <v>50</v>
      </c>
      <c r="F8" s="14" t="s">
        <v>51</v>
      </c>
      <c r="G8" s="14" t="s">
        <v>37</v>
      </c>
      <c r="H8" s="14" t="s">
        <v>49</v>
      </c>
      <c r="I8" s="14" t="s">
        <v>52</v>
      </c>
      <c r="J8" s="14" t="s">
        <v>49</v>
      </c>
      <c r="K8" s="14" t="s">
        <v>53</v>
      </c>
      <c r="L8" s="14">
        <v>10</v>
      </c>
      <c r="M8" s="14" t="s">
        <v>41</v>
      </c>
      <c r="N8" s="14">
        <v>28</v>
      </c>
      <c r="O8" s="14">
        <v>130</v>
      </c>
      <c r="P8" s="14">
        <v>28</v>
      </c>
      <c r="Q8" s="14">
        <v>130</v>
      </c>
      <c r="R8" s="14" t="s">
        <v>53</v>
      </c>
      <c r="S8" s="14" t="s">
        <v>54</v>
      </c>
      <c r="T8" s="14" t="s">
        <v>55</v>
      </c>
      <c r="U8" s="14" t="s">
        <v>56</v>
      </c>
      <c r="V8" s="14" t="s">
        <v>57</v>
      </c>
      <c r="W8" s="14" t="s">
        <v>45</v>
      </c>
      <c r="X8" s="14" t="s">
        <v>58</v>
      </c>
      <c r="Y8" s="17" t="s">
        <v>59</v>
      </c>
      <c r="Z8" s="17" t="s">
        <v>60</v>
      </c>
      <c r="AA8" s="14"/>
    </row>
    <row r="9" spans="1:27" ht="138.94999999999999" customHeight="1">
      <c r="A9" s="14">
        <v>3</v>
      </c>
      <c r="B9" s="14" t="s">
        <v>32</v>
      </c>
      <c r="C9" s="14" t="s">
        <v>33</v>
      </c>
      <c r="D9" s="14" t="s">
        <v>34</v>
      </c>
      <c r="E9" s="14" t="s">
        <v>61</v>
      </c>
      <c r="F9" s="14" t="s">
        <v>36</v>
      </c>
      <c r="G9" s="14" t="s">
        <v>37</v>
      </c>
      <c r="H9" s="14" t="s">
        <v>62</v>
      </c>
      <c r="I9" s="14" t="s">
        <v>52</v>
      </c>
      <c r="J9" s="14" t="s">
        <v>34</v>
      </c>
      <c r="K9" s="14" t="s">
        <v>63</v>
      </c>
      <c r="L9" s="14">
        <v>10</v>
      </c>
      <c r="M9" s="15" t="s">
        <v>41</v>
      </c>
      <c r="N9" s="14">
        <v>56</v>
      </c>
      <c r="O9" s="14">
        <v>238</v>
      </c>
      <c r="P9" s="14">
        <v>2</v>
      </c>
      <c r="Q9" s="14">
        <v>3</v>
      </c>
      <c r="R9" s="14" t="s">
        <v>64</v>
      </c>
      <c r="S9" s="14" t="s">
        <v>65</v>
      </c>
      <c r="T9" s="14" t="s">
        <v>66</v>
      </c>
      <c r="U9" s="14" t="s">
        <v>67</v>
      </c>
      <c r="V9" s="16">
        <v>0.96</v>
      </c>
      <c r="W9" s="16" t="s">
        <v>45</v>
      </c>
      <c r="X9" s="14" t="s">
        <v>46</v>
      </c>
      <c r="Y9" s="17" t="s">
        <v>47</v>
      </c>
      <c r="Z9" s="17" t="s">
        <v>48</v>
      </c>
      <c r="AA9" s="14"/>
    </row>
    <row r="10" spans="1:27" ht="156" customHeight="1">
      <c r="A10" s="18">
        <v>4</v>
      </c>
      <c r="B10" s="14" t="s">
        <v>32</v>
      </c>
      <c r="C10" s="14" t="s">
        <v>33</v>
      </c>
      <c r="D10" s="14" t="s">
        <v>68</v>
      </c>
      <c r="E10" s="14" t="s">
        <v>69</v>
      </c>
      <c r="F10" s="14" t="s">
        <v>36</v>
      </c>
      <c r="G10" s="14" t="s">
        <v>37</v>
      </c>
      <c r="H10" s="14" t="s">
        <v>70</v>
      </c>
      <c r="I10" s="14" t="s">
        <v>71</v>
      </c>
      <c r="J10" s="14" t="s">
        <v>68</v>
      </c>
      <c r="K10" s="14" t="s">
        <v>72</v>
      </c>
      <c r="L10" s="14">
        <v>4.7</v>
      </c>
      <c r="M10" s="15" t="s">
        <v>41</v>
      </c>
      <c r="N10" s="14">
        <v>520</v>
      </c>
      <c r="O10" s="14">
        <v>1995</v>
      </c>
      <c r="P10" s="14">
        <v>32</v>
      </c>
      <c r="Q10" s="14">
        <v>87</v>
      </c>
      <c r="R10" s="14" t="s">
        <v>73</v>
      </c>
      <c r="S10" s="14" t="s">
        <v>74</v>
      </c>
      <c r="T10" s="14" t="s">
        <v>75</v>
      </c>
      <c r="U10" s="14" t="s">
        <v>76</v>
      </c>
      <c r="V10" s="16">
        <v>0.96</v>
      </c>
      <c r="W10" s="16" t="s">
        <v>45</v>
      </c>
      <c r="X10" s="14" t="s">
        <v>77</v>
      </c>
      <c r="Y10" s="17" t="s">
        <v>47</v>
      </c>
      <c r="Z10" s="17" t="s">
        <v>48</v>
      </c>
      <c r="AA10" s="14"/>
    </row>
    <row r="11" spans="1:27" ht="126" customHeight="1">
      <c r="A11" s="14">
        <v>5</v>
      </c>
      <c r="B11" s="14" t="s">
        <v>32</v>
      </c>
      <c r="C11" s="14" t="s">
        <v>33</v>
      </c>
      <c r="D11" s="14" t="s">
        <v>78</v>
      </c>
      <c r="E11" s="14" t="s">
        <v>79</v>
      </c>
      <c r="F11" s="14" t="s">
        <v>36</v>
      </c>
      <c r="G11" s="14" t="s">
        <v>37</v>
      </c>
      <c r="H11" s="14" t="s">
        <v>80</v>
      </c>
      <c r="I11" s="14" t="s">
        <v>81</v>
      </c>
      <c r="J11" s="14" t="s">
        <v>78</v>
      </c>
      <c r="K11" s="14" t="s">
        <v>82</v>
      </c>
      <c r="L11" s="14">
        <v>2.8</v>
      </c>
      <c r="M11" s="15" t="s">
        <v>41</v>
      </c>
      <c r="N11" s="14">
        <v>30</v>
      </c>
      <c r="O11" s="14">
        <v>88</v>
      </c>
      <c r="P11" s="14">
        <v>1</v>
      </c>
      <c r="Q11" s="14">
        <v>4</v>
      </c>
      <c r="R11" s="14" t="s">
        <v>82</v>
      </c>
      <c r="S11" s="14" t="s">
        <v>83</v>
      </c>
      <c r="T11" s="14" t="s">
        <v>84</v>
      </c>
      <c r="U11" s="14" t="s">
        <v>85</v>
      </c>
      <c r="V11" s="16">
        <v>0.96</v>
      </c>
      <c r="W11" s="16" t="s">
        <v>45</v>
      </c>
      <c r="X11" s="14" t="s">
        <v>86</v>
      </c>
      <c r="Y11" s="17" t="s">
        <v>47</v>
      </c>
      <c r="Z11" s="17" t="s">
        <v>48</v>
      </c>
      <c r="AA11" s="14"/>
    </row>
    <row r="12" spans="1:27" ht="180" customHeight="1">
      <c r="A12" s="18">
        <v>6</v>
      </c>
      <c r="B12" s="14" t="s">
        <v>32</v>
      </c>
      <c r="C12" s="14" t="s">
        <v>33</v>
      </c>
      <c r="D12" s="14" t="s">
        <v>78</v>
      </c>
      <c r="E12" s="14" t="s">
        <v>87</v>
      </c>
      <c r="F12" s="14" t="s">
        <v>36</v>
      </c>
      <c r="G12" s="14" t="s">
        <v>37</v>
      </c>
      <c r="H12" s="14" t="s">
        <v>88</v>
      </c>
      <c r="I12" s="14" t="s">
        <v>71</v>
      </c>
      <c r="J12" s="14" t="s">
        <v>78</v>
      </c>
      <c r="K12" s="14" t="s">
        <v>89</v>
      </c>
      <c r="L12" s="14">
        <v>4</v>
      </c>
      <c r="M12" s="15" t="s">
        <v>41</v>
      </c>
      <c r="N12" s="14">
        <v>42</v>
      </c>
      <c r="O12" s="14">
        <v>145</v>
      </c>
      <c r="P12" s="14">
        <v>3</v>
      </c>
      <c r="Q12" s="14">
        <v>6</v>
      </c>
      <c r="R12" s="14" t="s">
        <v>89</v>
      </c>
      <c r="S12" s="14" t="s">
        <v>90</v>
      </c>
      <c r="T12" s="14" t="s">
        <v>91</v>
      </c>
      <c r="U12" s="14" t="s">
        <v>92</v>
      </c>
      <c r="V12" s="16">
        <v>0.96</v>
      </c>
      <c r="W12" s="16" t="s">
        <v>45</v>
      </c>
      <c r="X12" s="14" t="s">
        <v>86</v>
      </c>
      <c r="Y12" s="17" t="s">
        <v>47</v>
      </c>
      <c r="Z12" s="17" t="s">
        <v>48</v>
      </c>
      <c r="AA12" s="14"/>
    </row>
    <row r="13" spans="1:27" ht="92.1" customHeight="1">
      <c r="A13" s="14">
        <v>7</v>
      </c>
      <c r="B13" s="14" t="s">
        <v>32</v>
      </c>
      <c r="C13" s="14" t="s">
        <v>93</v>
      </c>
      <c r="D13" s="14" t="s">
        <v>94</v>
      </c>
      <c r="E13" s="14" t="s">
        <v>95</v>
      </c>
      <c r="F13" s="14" t="s">
        <v>36</v>
      </c>
      <c r="G13" s="14" t="s">
        <v>37</v>
      </c>
      <c r="H13" s="14" t="s">
        <v>96</v>
      </c>
      <c r="I13" s="14" t="s">
        <v>97</v>
      </c>
      <c r="J13" s="14" t="s">
        <v>94</v>
      </c>
      <c r="K13" s="14" t="s">
        <v>98</v>
      </c>
      <c r="L13" s="14">
        <v>29</v>
      </c>
      <c r="M13" s="14" t="s">
        <v>41</v>
      </c>
      <c r="N13" s="14">
        <v>319</v>
      </c>
      <c r="O13" s="14">
        <v>1030</v>
      </c>
      <c r="P13" s="14">
        <v>6</v>
      </c>
      <c r="Q13" s="14">
        <v>7</v>
      </c>
      <c r="R13" s="14" t="s">
        <v>98</v>
      </c>
      <c r="S13" s="14" t="s">
        <v>99</v>
      </c>
      <c r="T13" s="14">
        <v>1030</v>
      </c>
      <c r="U13" s="14" t="s">
        <v>100</v>
      </c>
      <c r="V13" s="14" t="s">
        <v>57</v>
      </c>
      <c r="W13" s="14" t="s">
        <v>101</v>
      </c>
      <c r="X13" s="14" t="s">
        <v>102</v>
      </c>
      <c r="Y13" s="17" t="s">
        <v>47</v>
      </c>
      <c r="Z13" s="17" t="s">
        <v>48</v>
      </c>
      <c r="AA13" s="14"/>
    </row>
    <row r="14" spans="1:27" ht="99" customHeight="1">
      <c r="A14" s="18">
        <v>8</v>
      </c>
      <c r="B14" s="14" t="s">
        <v>32</v>
      </c>
      <c r="C14" s="14" t="s">
        <v>93</v>
      </c>
      <c r="D14" s="14" t="s">
        <v>103</v>
      </c>
      <c r="E14" s="14" t="s">
        <v>104</v>
      </c>
      <c r="F14" s="14" t="s">
        <v>36</v>
      </c>
      <c r="G14" s="14" t="s">
        <v>37</v>
      </c>
      <c r="H14" s="14" t="s">
        <v>105</v>
      </c>
      <c r="I14" s="14" t="s">
        <v>106</v>
      </c>
      <c r="J14" s="14" t="s">
        <v>107</v>
      </c>
      <c r="K14" s="14" t="s">
        <v>108</v>
      </c>
      <c r="L14" s="14">
        <v>1.2</v>
      </c>
      <c r="M14" s="15" t="s">
        <v>41</v>
      </c>
      <c r="N14" s="14">
        <v>5</v>
      </c>
      <c r="O14" s="14">
        <v>24</v>
      </c>
      <c r="P14" s="14">
        <v>1</v>
      </c>
      <c r="Q14" s="14">
        <v>4</v>
      </c>
      <c r="R14" s="14" t="s">
        <v>108</v>
      </c>
      <c r="S14" s="14" t="s">
        <v>109</v>
      </c>
      <c r="T14" s="14">
        <v>24</v>
      </c>
      <c r="U14" s="14" t="s">
        <v>110</v>
      </c>
      <c r="V14" s="14" t="s">
        <v>57</v>
      </c>
      <c r="W14" s="14" t="s">
        <v>101</v>
      </c>
      <c r="X14" s="14" t="s">
        <v>111</v>
      </c>
      <c r="Y14" s="17" t="s">
        <v>47</v>
      </c>
      <c r="Z14" s="17" t="s">
        <v>48</v>
      </c>
      <c r="AA14" s="14"/>
    </row>
    <row r="15" spans="1:27" ht="101.1" customHeight="1">
      <c r="A15" s="14">
        <v>9</v>
      </c>
      <c r="B15" s="14" t="s">
        <v>32</v>
      </c>
      <c r="C15" s="14" t="s">
        <v>93</v>
      </c>
      <c r="D15" s="14" t="s">
        <v>103</v>
      </c>
      <c r="E15" s="14" t="s">
        <v>112</v>
      </c>
      <c r="F15" s="14" t="s">
        <v>36</v>
      </c>
      <c r="G15" s="14" t="s">
        <v>37</v>
      </c>
      <c r="H15" s="14" t="s">
        <v>113</v>
      </c>
      <c r="I15" s="14" t="s">
        <v>106</v>
      </c>
      <c r="J15" s="14" t="s">
        <v>107</v>
      </c>
      <c r="K15" s="14" t="s">
        <v>114</v>
      </c>
      <c r="L15" s="14">
        <v>6.8</v>
      </c>
      <c r="M15" s="15" t="s">
        <v>41</v>
      </c>
      <c r="N15" s="14">
        <v>30</v>
      </c>
      <c r="O15" s="14">
        <v>92</v>
      </c>
      <c r="P15" s="14">
        <v>1</v>
      </c>
      <c r="Q15" s="14">
        <v>1</v>
      </c>
      <c r="R15" s="14" t="s">
        <v>114</v>
      </c>
      <c r="S15" s="14" t="s">
        <v>115</v>
      </c>
      <c r="T15" s="14">
        <v>92</v>
      </c>
      <c r="U15" s="14" t="s">
        <v>116</v>
      </c>
      <c r="V15" s="14" t="s">
        <v>57</v>
      </c>
      <c r="W15" s="14" t="s">
        <v>101</v>
      </c>
      <c r="X15" s="14" t="s">
        <v>111</v>
      </c>
      <c r="Y15" s="17" t="s">
        <v>47</v>
      </c>
      <c r="Z15" s="17" t="s">
        <v>48</v>
      </c>
      <c r="AA15" s="14"/>
    </row>
    <row r="16" spans="1:27" ht="131.1" customHeight="1">
      <c r="A16" s="18">
        <v>10</v>
      </c>
      <c r="B16" s="14" t="s">
        <v>32</v>
      </c>
      <c r="C16" s="14" t="s">
        <v>93</v>
      </c>
      <c r="D16" s="14" t="s">
        <v>117</v>
      </c>
      <c r="E16" s="14" t="s">
        <v>118</v>
      </c>
      <c r="F16" s="14" t="s">
        <v>36</v>
      </c>
      <c r="G16" s="14" t="s">
        <v>37</v>
      </c>
      <c r="H16" s="14" t="s">
        <v>119</v>
      </c>
      <c r="I16" s="14" t="s">
        <v>120</v>
      </c>
      <c r="J16" s="14" t="s">
        <v>117</v>
      </c>
      <c r="K16" s="14" t="s">
        <v>121</v>
      </c>
      <c r="L16" s="14">
        <v>8</v>
      </c>
      <c r="M16" s="14" t="s">
        <v>41</v>
      </c>
      <c r="N16" s="14">
        <v>48</v>
      </c>
      <c r="O16" s="14">
        <v>238</v>
      </c>
      <c r="P16" s="14">
        <v>3</v>
      </c>
      <c r="Q16" s="14">
        <v>5</v>
      </c>
      <c r="R16" s="14" t="s">
        <v>121</v>
      </c>
      <c r="S16" s="14" t="s">
        <v>122</v>
      </c>
      <c r="T16" s="14">
        <v>238</v>
      </c>
      <c r="U16" s="14" t="s">
        <v>123</v>
      </c>
      <c r="V16" s="14" t="s">
        <v>57</v>
      </c>
      <c r="W16" s="14" t="s">
        <v>101</v>
      </c>
      <c r="X16" s="14" t="s">
        <v>124</v>
      </c>
      <c r="Y16" s="17" t="s">
        <v>47</v>
      </c>
      <c r="Z16" s="17" t="s">
        <v>48</v>
      </c>
      <c r="AA16" s="14"/>
    </row>
    <row r="17" spans="1:27" ht="80.099999999999994" customHeight="1">
      <c r="A17" s="14">
        <v>11</v>
      </c>
      <c r="B17" s="14" t="s">
        <v>32</v>
      </c>
      <c r="C17" s="14" t="s">
        <v>93</v>
      </c>
      <c r="D17" s="14" t="s">
        <v>125</v>
      </c>
      <c r="E17" s="14" t="s">
        <v>126</v>
      </c>
      <c r="F17" s="14" t="s">
        <v>36</v>
      </c>
      <c r="G17" s="14" t="s">
        <v>37</v>
      </c>
      <c r="H17" s="14" t="s">
        <v>127</v>
      </c>
      <c r="I17" s="14" t="s">
        <v>128</v>
      </c>
      <c r="J17" s="14" t="s">
        <v>125</v>
      </c>
      <c r="K17" s="14" t="s">
        <v>129</v>
      </c>
      <c r="L17" s="14">
        <v>3</v>
      </c>
      <c r="M17" s="15" t="s">
        <v>41</v>
      </c>
      <c r="N17" s="14">
        <v>32</v>
      </c>
      <c r="O17" s="14">
        <v>112</v>
      </c>
      <c r="P17" s="14">
        <v>2</v>
      </c>
      <c r="Q17" s="14">
        <v>6</v>
      </c>
      <c r="R17" s="14" t="s">
        <v>129</v>
      </c>
      <c r="S17" s="14" t="s">
        <v>130</v>
      </c>
      <c r="T17" s="14">
        <v>112</v>
      </c>
      <c r="U17" s="14" t="s">
        <v>131</v>
      </c>
      <c r="V17" s="14" t="s">
        <v>57</v>
      </c>
      <c r="W17" s="14" t="s">
        <v>101</v>
      </c>
      <c r="X17" s="14" t="s">
        <v>132</v>
      </c>
      <c r="Y17" s="17" t="s">
        <v>47</v>
      </c>
      <c r="Z17" s="17" t="s">
        <v>48</v>
      </c>
      <c r="AA17" s="14"/>
    </row>
    <row r="18" spans="1:27" ht="113.1" customHeight="1">
      <c r="A18" s="18">
        <v>12</v>
      </c>
      <c r="B18" s="14" t="s">
        <v>32</v>
      </c>
      <c r="C18" s="14" t="s">
        <v>93</v>
      </c>
      <c r="D18" s="14" t="s">
        <v>125</v>
      </c>
      <c r="E18" s="14" t="s">
        <v>133</v>
      </c>
      <c r="F18" s="14" t="s">
        <v>36</v>
      </c>
      <c r="G18" s="14" t="s">
        <v>37</v>
      </c>
      <c r="H18" s="14" t="s">
        <v>134</v>
      </c>
      <c r="I18" s="14" t="s">
        <v>128</v>
      </c>
      <c r="J18" s="14" t="s">
        <v>125</v>
      </c>
      <c r="K18" s="14" t="s">
        <v>135</v>
      </c>
      <c r="L18" s="14">
        <v>4</v>
      </c>
      <c r="M18" s="15" t="s">
        <v>41</v>
      </c>
      <c r="N18" s="14">
        <v>42</v>
      </c>
      <c r="O18" s="14">
        <v>149</v>
      </c>
      <c r="P18" s="14">
        <v>5</v>
      </c>
      <c r="Q18" s="14">
        <v>5</v>
      </c>
      <c r="R18" s="14" t="s">
        <v>135</v>
      </c>
      <c r="S18" s="14" t="s">
        <v>136</v>
      </c>
      <c r="T18" s="14">
        <v>149</v>
      </c>
      <c r="U18" s="14" t="s">
        <v>137</v>
      </c>
      <c r="V18" s="14" t="s">
        <v>57</v>
      </c>
      <c r="W18" s="14" t="s">
        <v>101</v>
      </c>
      <c r="X18" s="14" t="s">
        <v>132</v>
      </c>
      <c r="Y18" s="17" t="s">
        <v>47</v>
      </c>
      <c r="Z18" s="17" t="s">
        <v>48</v>
      </c>
      <c r="AA18" s="14"/>
    </row>
    <row r="19" spans="1:27" ht="92.1" customHeight="1">
      <c r="A19" s="14">
        <v>13</v>
      </c>
      <c r="B19" s="14" t="s">
        <v>32</v>
      </c>
      <c r="C19" s="14" t="s">
        <v>93</v>
      </c>
      <c r="D19" s="14" t="s">
        <v>125</v>
      </c>
      <c r="E19" s="14" t="s">
        <v>138</v>
      </c>
      <c r="F19" s="14" t="s">
        <v>36</v>
      </c>
      <c r="G19" s="14" t="s">
        <v>37</v>
      </c>
      <c r="H19" s="14" t="s">
        <v>139</v>
      </c>
      <c r="I19" s="14" t="s">
        <v>128</v>
      </c>
      <c r="J19" s="14" t="s">
        <v>125</v>
      </c>
      <c r="K19" s="14" t="s">
        <v>140</v>
      </c>
      <c r="L19" s="14">
        <v>4</v>
      </c>
      <c r="M19" s="15" t="s">
        <v>41</v>
      </c>
      <c r="N19" s="14">
        <v>45</v>
      </c>
      <c r="O19" s="14">
        <v>153</v>
      </c>
      <c r="P19" s="14">
        <v>1</v>
      </c>
      <c r="Q19" s="14">
        <v>2</v>
      </c>
      <c r="R19" s="14" t="s">
        <v>140</v>
      </c>
      <c r="S19" s="14" t="s">
        <v>141</v>
      </c>
      <c r="T19" s="14">
        <v>153</v>
      </c>
      <c r="U19" s="14" t="s">
        <v>142</v>
      </c>
      <c r="V19" s="14" t="s">
        <v>57</v>
      </c>
      <c r="W19" s="14" t="s">
        <v>101</v>
      </c>
      <c r="X19" s="14" t="s">
        <v>132</v>
      </c>
      <c r="Y19" s="17" t="s">
        <v>47</v>
      </c>
      <c r="Z19" s="17" t="s">
        <v>48</v>
      </c>
      <c r="AA19" s="14"/>
    </row>
    <row r="20" spans="1:27" ht="92.1" customHeight="1">
      <c r="A20" s="18">
        <v>14</v>
      </c>
      <c r="B20" s="14" t="s">
        <v>32</v>
      </c>
      <c r="C20" s="14" t="s">
        <v>93</v>
      </c>
      <c r="D20" s="14" t="s">
        <v>143</v>
      </c>
      <c r="E20" s="14" t="s">
        <v>144</v>
      </c>
      <c r="F20" s="14" t="s">
        <v>36</v>
      </c>
      <c r="G20" s="14" t="s">
        <v>37</v>
      </c>
      <c r="H20" s="14" t="s">
        <v>145</v>
      </c>
      <c r="I20" s="14" t="s">
        <v>128</v>
      </c>
      <c r="J20" s="14" t="s">
        <v>143</v>
      </c>
      <c r="K20" s="14" t="s">
        <v>146</v>
      </c>
      <c r="L20" s="14">
        <v>6</v>
      </c>
      <c r="M20" s="15" t="s">
        <v>41</v>
      </c>
      <c r="N20" s="14">
        <v>51</v>
      </c>
      <c r="O20" s="14">
        <v>146</v>
      </c>
      <c r="P20" s="14">
        <v>1</v>
      </c>
      <c r="Q20" s="14">
        <v>1</v>
      </c>
      <c r="R20" s="14" t="s">
        <v>146</v>
      </c>
      <c r="S20" s="14" t="s">
        <v>147</v>
      </c>
      <c r="T20" s="14">
        <v>146</v>
      </c>
      <c r="U20" s="14" t="s">
        <v>116</v>
      </c>
      <c r="V20" s="14" t="s">
        <v>148</v>
      </c>
      <c r="W20" s="14" t="s">
        <v>101</v>
      </c>
      <c r="X20" s="14" t="s">
        <v>149</v>
      </c>
      <c r="Y20" s="17" t="s">
        <v>47</v>
      </c>
      <c r="Z20" s="17" t="s">
        <v>48</v>
      </c>
      <c r="AA20" s="14"/>
    </row>
    <row r="21" spans="1:27" ht="92.1" customHeight="1">
      <c r="A21" s="14">
        <v>15</v>
      </c>
      <c r="B21" s="14" t="s">
        <v>32</v>
      </c>
      <c r="C21" s="14" t="s">
        <v>93</v>
      </c>
      <c r="D21" s="14" t="s">
        <v>150</v>
      </c>
      <c r="E21" s="14" t="s">
        <v>151</v>
      </c>
      <c r="F21" s="14" t="s">
        <v>36</v>
      </c>
      <c r="G21" s="14" t="s">
        <v>37</v>
      </c>
      <c r="H21" s="14" t="s">
        <v>152</v>
      </c>
      <c r="I21" s="14" t="s">
        <v>153</v>
      </c>
      <c r="J21" s="14" t="s">
        <v>150</v>
      </c>
      <c r="K21" s="14" t="s">
        <v>154</v>
      </c>
      <c r="L21" s="14">
        <v>10</v>
      </c>
      <c r="M21" s="14" t="s">
        <v>41</v>
      </c>
      <c r="N21" s="14">
        <v>157</v>
      </c>
      <c r="O21" s="14">
        <v>510</v>
      </c>
      <c r="P21" s="14">
        <v>4</v>
      </c>
      <c r="Q21" s="14">
        <v>12</v>
      </c>
      <c r="R21" s="14" t="s">
        <v>154</v>
      </c>
      <c r="S21" s="14" t="s">
        <v>155</v>
      </c>
      <c r="T21" s="14">
        <v>510</v>
      </c>
      <c r="U21" s="14" t="s">
        <v>156</v>
      </c>
      <c r="V21" s="14" t="s">
        <v>57</v>
      </c>
      <c r="W21" s="14" t="s">
        <v>101</v>
      </c>
      <c r="X21" s="14" t="s">
        <v>157</v>
      </c>
      <c r="Y21" s="17" t="s">
        <v>47</v>
      </c>
      <c r="Z21" s="17" t="s">
        <v>48</v>
      </c>
      <c r="AA21" s="14"/>
    </row>
    <row r="22" spans="1:27" ht="92.1" customHeight="1">
      <c r="A22" s="18">
        <v>16</v>
      </c>
      <c r="B22" s="14" t="s">
        <v>32</v>
      </c>
      <c r="C22" s="14" t="s">
        <v>93</v>
      </c>
      <c r="D22" s="14" t="s">
        <v>125</v>
      </c>
      <c r="E22" s="14" t="s">
        <v>158</v>
      </c>
      <c r="F22" s="14" t="s">
        <v>36</v>
      </c>
      <c r="G22" s="14" t="s">
        <v>37</v>
      </c>
      <c r="H22" s="14" t="s">
        <v>159</v>
      </c>
      <c r="I22" s="14" t="s">
        <v>160</v>
      </c>
      <c r="J22" s="14" t="s">
        <v>125</v>
      </c>
      <c r="K22" s="14" t="s">
        <v>161</v>
      </c>
      <c r="L22" s="14">
        <v>4</v>
      </c>
      <c r="M22" s="15" t="s">
        <v>41</v>
      </c>
      <c r="N22" s="14">
        <v>48</v>
      </c>
      <c r="O22" s="14">
        <v>214</v>
      </c>
      <c r="P22" s="14">
        <v>5</v>
      </c>
      <c r="Q22" s="14">
        <v>10</v>
      </c>
      <c r="R22" s="14" t="s">
        <v>161</v>
      </c>
      <c r="S22" s="14" t="s">
        <v>162</v>
      </c>
      <c r="T22" s="14">
        <v>214</v>
      </c>
      <c r="U22" s="14" t="s">
        <v>163</v>
      </c>
      <c r="V22" s="14" t="s">
        <v>57</v>
      </c>
      <c r="W22" s="14" t="s">
        <v>101</v>
      </c>
      <c r="X22" s="14" t="s">
        <v>132</v>
      </c>
      <c r="Y22" s="17" t="s">
        <v>47</v>
      </c>
      <c r="Z22" s="17" t="s">
        <v>48</v>
      </c>
      <c r="AA22" s="14"/>
    </row>
    <row r="23" spans="1:27" ht="98.1" customHeight="1">
      <c r="A23" s="14">
        <v>17</v>
      </c>
      <c r="B23" s="14" t="s">
        <v>32</v>
      </c>
      <c r="C23" s="14" t="s">
        <v>164</v>
      </c>
      <c r="D23" s="14" t="s">
        <v>165</v>
      </c>
      <c r="E23" s="14" t="s">
        <v>166</v>
      </c>
      <c r="F23" s="14" t="s">
        <v>167</v>
      </c>
      <c r="G23" s="14" t="s">
        <v>37</v>
      </c>
      <c r="H23" s="14" t="s">
        <v>168</v>
      </c>
      <c r="I23" s="14" t="s">
        <v>169</v>
      </c>
      <c r="J23" s="14" t="s">
        <v>165</v>
      </c>
      <c r="K23" s="14" t="s">
        <v>170</v>
      </c>
      <c r="L23" s="14">
        <v>18</v>
      </c>
      <c r="M23" s="14" t="s">
        <v>41</v>
      </c>
      <c r="N23" s="14">
        <v>1001</v>
      </c>
      <c r="O23" s="14">
        <v>3345</v>
      </c>
      <c r="P23" s="14">
        <v>35</v>
      </c>
      <c r="Q23" s="14">
        <v>103</v>
      </c>
      <c r="R23" s="14" t="s">
        <v>170</v>
      </c>
      <c r="S23" s="14" t="s">
        <v>171</v>
      </c>
      <c r="T23" s="14">
        <v>3345</v>
      </c>
      <c r="U23" s="14" t="s">
        <v>172</v>
      </c>
      <c r="V23" s="14" t="s">
        <v>57</v>
      </c>
      <c r="W23" s="14" t="s">
        <v>173</v>
      </c>
      <c r="X23" s="14" t="s">
        <v>174</v>
      </c>
      <c r="Y23" s="17" t="s">
        <v>59</v>
      </c>
      <c r="Z23" s="17" t="s">
        <v>60</v>
      </c>
      <c r="AA23" s="14"/>
    </row>
    <row r="24" spans="1:27" ht="129.94999999999999" customHeight="1">
      <c r="A24" s="18">
        <v>18</v>
      </c>
      <c r="B24" s="20" t="s">
        <v>32</v>
      </c>
      <c r="C24" s="20" t="s">
        <v>164</v>
      </c>
      <c r="D24" s="20" t="s">
        <v>164</v>
      </c>
      <c r="E24" s="20" t="s">
        <v>175</v>
      </c>
      <c r="F24" s="20" t="s">
        <v>51</v>
      </c>
      <c r="G24" s="20" t="s">
        <v>37</v>
      </c>
      <c r="H24" s="20" t="s">
        <v>164</v>
      </c>
      <c r="I24" s="20" t="s">
        <v>176</v>
      </c>
      <c r="J24" s="20" t="s">
        <v>164</v>
      </c>
      <c r="K24" s="20" t="s">
        <v>177</v>
      </c>
      <c r="L24" s="20">
        <v>30</v>
      </c>
      <c r="M24" s="20" t="s">
        <v>41</v>
      </c>
      <c r="N24" s="20">
        <v>30</v>
      </c>
      <c r="O24" s="20">
        <v>100</v>
      </c>
      <c r="P24" s="20">
        <v>30</v>
      </c>
      <c r="Q24" s="20">
        <v>100</v>
      </c>
      <c r="R24" s="20" t="s">
        <v>177</v>
      </c>
      <c r="S24" s="20" t="s">
        <v>178</v>
      </c>
      <c r="T24" s="20" t="s">
        <v>179</v>
      </c>
      <c r="U24" s="20" t="s">
        <v>180</v>
      </c>
      <c r="V24" s="16">
        <v>0.96</v>
      </c>
      <c r="W24" s="20" t="s">
        <v>173</v>
      </c>
      <c r="X24" s="20" t="s">
        <v>181</v>
      </c>
      <c r="Y24" s="17" t="s">
        <v>59</v>
      </c>
      <c r="Z24" s="17" t="s">
        <v>60</v>
      </c>
      <c r="AA24" s="14"/>
    </row>
    <row r="25" spans="1:27" ht="108.95" customHeight="1">
      <c r="A25" s="14">
        <v>19</v>
      </c>
      <c r="B25" s="20" t="s">
        <v>32</v>
      </c>
      <c r="C25" s="20" t="s">
        <v>164</v>
      </c>
      <c r="D25" s="20" t="s">
        <v>182</v>
      </c>
      <c r="E25" s="20" t="s">
        <v>183</v>
      </c>
      <c r="F25" s="20" t="s">
        <v>36</v>
      </c>
      <c r="G25" s="20" t="s">
        <v>37</v>
      </c>
      <c r="H25" s="20" t="s">
        <v>184</v>
      </c>
      <c r="I25" s="20" t="s">
        <v>169</v>
      </c>
      <c r="J25" s="20" t="s">
        <v>182</v>
      </c>
      <c r="K25" s="20" t="s">
        <v>185</v>
      </c>
      <c r="L25" s="20">
        <v>12</v>
      </c>
      <c r="M25" s="20" t="s">
        <v>41</v>
      </c>
      <c r="N25" s="20">
        <v>160</v>
      </c>
      <c r="O25" s="20">
        <v>500</v>
      </c>
      <c r="P25" s="20">
        <v>2</v>
      </c>
      <c r="Q25" s="20">
        <v>7</v>
      </c>
      <c r="R25" s="20" t="s">
        <v>185</v>
      </c>
      <c r="S25" s="20" t="s">
        <v>186</v>
      </c>
      <c r="T25" s="20">
        <v>30</v>
      </c>
      <c r="U25" s="20" t="s">
        <v>187</v>
      </c>
      <c r="V25" s="16">
        <v>0.96</v>
      </c>
      <c r="W25" s="20" t="s">
        <v>173</v>
      </c>
      <c r="X25" s="20" t="s">
        <v>188</v>
      </c>
      <c r="Y25" s="17" t="s">
        <v>47</v>
      </c>
      <c r="Z25" s="17" t="s">
        <v>48</v>
      </c>
      <c r="AA25" s="14"/>
    </row>
    <row r="26" spans="1:27" ht="95.1" customHeight="1">
      <c r="A26" s="18">
        <v>20</v>
      </c>
      <c r="B26" s="14" t="s">
        <v>32</v>
      </c>
      <c r="C26" s="14" t="s">
        <v>164</v>
      </c>
      <c r="D26" s="14" t="s">
        <v>189</v>
      </c>
      <c r="E26" s="14" t="s">
        <v>190</v>
      </c>
      <c r="F26" s="14" t="s">
        <v>36</v>
      </c>
      <c r="G26" s="14" t="s">
        <v>37</v>
      </c>
      <c r="H26" s="14" t="s">
        <v>191</v>
      </c>
      <c r="I26" s="14" t="s">
        <v>128</v>
      </c>
      <c r="J26" s="14" t="s">
        <v>192</v>
      </c>
      <c r="K26" s="14" t="s">
        <v>193</v>
      </c>
      <c r="L26" s="21">
        <v>8</v>
      </c>
      <c r="M26" s="14" t="s">
        <v>41</v>
      </c>
      <c r="N26" s="14">
        <v>42</v>
      </c>
      <c r="O26" s="14">
        <v>210</v>
      </c>
      <c r="P26" s="14">
        <v>4</v>
      </c>
      <c r="Q26" s="14">
        <v>16</v>
      </c>
      <c r="R26" s="14" t="s">
        <v>194</v>
      </c>
      <c r="S26" s="14" t="s">
        <v>195</v>
      </c>
      <c r="T26" s="22" t="s">
        <v>196</v>
      </c>
      <c r="U26" s="14" t="s">
        <v>197</v>
      </c>
      <c r="V26" s="16">
        <v>0.96</v>
      </c>
      <c r="W26" s="14" t="s">
        <v>173</v>
      </c>
      <c r="X26" s="23" t="s">
        <v>198</v>
      </c>
      <c r="Y26" s="17" t="s">
        <v>47</v>
      </c>
      <c r="Z26" s="17" t="s">
        <v>48</v>
      </c>
      <c r="AA26" s="14"/>
    </row>
    <row r="27" spans="1:27" ht="125.1" customHeight="1">
      <c r="A27" s="14">
        <v>21</v>
      </c>
      <c r="B27" s="14" t="s">
        <v>32</v>
      </c>
      <c r="C27" s="14" t="s">
        <v>164</v>
      </c>
      <c r="D27" s="14" t="s">
        <v>199</v>
      </c>
      <c r="E27" s="14" t="s">
        <v>200</v>
      </c>
      <c r="F27" s="14" t="s">
        <v>36</v>
      </c>
      <c r="G27" s="14" t="s">
        <v>37</v>
      </c>
      <c r="H27" s="14" t="s">
        <v>201</v>
      </c>
      <c r="I27" s="14" t="s">
        <v>120</v>
      </c>
      <c r="J27" s="14" t="s">
        <v>202</v>
      </c>
      <c r="K27" s="14" t="s">
        <v>203</v>
      </c>
      <c r="L27" s="14">
        <v>5</v>
      </c>
      <c r="M27" s="14" t="s">
        <v>41</v>
      </c>
      <c r="N27" s="14">
        <v>26</v>
      </c>
      <c r="O27" s="14">
        <v>102</v>
      </c>
      <c r="P27" s="14">
        <v>1</v>
      </c>
      <c r="Q27" s="14">
        <v>2</v>
      </c>
      <c r="R27" s="14" t="s">
        <v>203</v>
      </c>
      <c r="S27" s="14" t="s">
        <v>204</v>
      </c>
      <c r="T27" s="14">
        <v>5</v>
      </c>
      <c r="U27" s="14" t="s">
        <v>205</v>
      </c>
      <c r="V27" s="16">
        <v>0.96</v>
      </c>
      <c r="W27" s="14" t="s">
        <v>173</v>
      </c>
      <c r="X27" s="14" t="s">
        <v>206</v>
      </c>
      <c r="Y27" s="17" t="s">
        <v>47</v>
      </c>
      <c r="Z27" s="17" t="s">
        <v>48</v>
      </c>
      <c r="AA27" s="14"/>
    </row>
    <row r="28" spans="1:27" ht="120" customHeight="1">
      <c r="A28" s="18">
        <v>22</v>
      </c>
      <c r="B28" s="14" t="s">
        <v>32</v>
      </c>
      <c r="C28" s="14" t="s">
        <v>207</v>
      </c>
      <c r="D28" s="14" t="s">
        <v>49</v>
      </c>
      <c r="E28" s="14" t="s">
        <v>208</v>
      </c>
      <c r="F28" s="14" t="s">
        <v>51</v>
      </c>
      <c r="G28" s="14" t="s">
        <v>37</v>
      </c>
      <c r="H28" s="14" t="s">
        <v>207</v>
      </c>
      <c r="I28" s="24">
        <v>46357</v>
      </c>
      <c r="J28" s="14" t="s">
        <v>207</v>
      </c>
      <c r="K28" s="14" t="s">
        <v>209</v>
      </c>
      <c r="L28" s="14">
        <v>20</v>
      </c>
      <c r="M28" s="14" t="s">
        <v>41</v>
      </c>
      <c r="N28" s="14">
        <v>306</v>
      </c>
      <c r="O28" s="14">
        <v>814</v>
      </c>
      <c r="P28" s="14">
        <v>305</v>
      </c>
      <c r="Q28" s="14">
        <v>814</v>
      </c>
      <c r="R28" s="14" t="s">
        <v>209</v>
      </c>
      <c r="S28" s="14" t="s">
        <v>210</v>
      </c>
      <c r="T28" s="14" t="s">
        <v>211</v>
      </c>
      <c r="U28" s="14" t="s">
        <v>212</v>
      </c>
      <c r="V28" s="16">
        <v>0.96</v>
      </c>
      <c r="W28" s="14" t="s">
        <v>213</v>
      </c>
      <c r="X28" s="14" t="s">
        <v>214</v>
      </c>
      <c r="Y28" s="17" t="s">
        <v>59</v>
      </c>
      <c r="Z28" s="17" t="s">
        <v>60</v>
      </c>
      <c r="AA28" s="19"/>
    </row>
    <row r="29" spans="1:27" ht="105" customHeight="1">
      <c r="A29" s="14">
        <v>23</v>
      </c>
      <c r="B29" s="14" t="s">
        <v>32</v>
      </c>
      <c r="C29" s="14" t="s">
        <v>207</v>
      </c>
      <c r="D29" s="14" t="s">
        <v>215</v>
      </c>
      <c r="E29" s="14" t="s">
        <v>216</v>
      </c>
      <c r="F29" s="14" t="s">
        <v>167</v>
      </c>
      <c r="G29" s="14" t="s">
        <v>37</v>
      </c>
      <c r="H29" s="14" t="s">
        <v>215</v>
      </c>
      <c r="I29" s="24">
        <v>46357</v>
      </c>
      <c r="J29" s="14" t="s">
        <v>215</v>
      </c>
      <c r="K29" s="14" t="s">
        <v>217</v>
      </c>
      <c r="L29" s="14">
        <v>26</v>
      </c>
      <c r="M29" s="14" t="s">
        <v>41</v>
      </c>
      <c r="N29" s="14">
        <v>841</v>
      </c>
      <c r="O29" s="14">
        <v>3214</v>
      </c>
      <c r="P29" s="14">
        <v>34</v>
      </c>
      <c r="Q29" s="14">
        <v>96</v>
      </c>
      <c r="R29" s="14" t="s">
        <v>217</v>
      </c>
      <c r="S29" s="14" t="s">
        <v>218</v>
      </c>
      <c r="T29" s="14" t="s">
        <v>219</v>
      </c>
      <c r="U29" s="14" t="s">
        <v>218</v>
      </c>
      <c r="V29" s="16">
        <v>0.96</v>
      </c>
      <c r="W29" s="14" t="s">
        <v>213</v>
      </c>
      <c r="X29" s="14" t="s">
        <v>220</v>
      </c>
      <c r="Y29" s="17" t="s">
        <v>59</v>
      </c>
      <c r="Z29" s="17" t="s">
        <v>60</v>
      </c>
      <c r="AA29" s="14"/>
    </row>
    <row r="30" spans="1:27" ht="102" customHeight="1">
      <c r="A30" s="18">
        <v>24</v>
      </c>
      <c r="B30" s="14" t="s">
        <v>32</v>
      </c>
      <c r="C30" s="14" t="s">
        <v>221</v>
      </c>
      <c r="D30" s="14" t="s">
        <v>221</v>
      </c>
      <c r="E30" s="14" t="s">
        <v>222</v>
      </c>
      <c r="F30" s="14" t="s">
        <v>51</v>
      </c>
      <c r="G30" s="14" t="s">
        <v>37</v>
      </c>
      <c r="H30" s="14" t="s">
        <v>221</v>
      </c>
      <c r="I30" s="14" t="s">
        <v>223</v>
      </c>
      <c r="J30" s="14" t="s">
        <v>221</v>
      </c>
      <c r="K30" s="25" t="s">
        <v>224</v>
      </c>
      <c r="L30" s="14">
        <v>41.83</v>
      </c>
      <c r="M30" s="14" t="s">
        <v>41</v>
      </c>
      <c r="N30" s="14">
        <v>72</v>
      </c>
      <c r="O30" s="14">
        <v>197</v>
      </c>
      <c r="P30" s="14">
        <v>72</v>
      </c>
      <c r="Q30" s="14">
        <v>197</v>
      </c>
      <c r="R30" s="25" t="s">
        <v>224</v>
      </c>
      <c r="S30" s="14" t="s">
        <v>225</v>
      </c>
      <c r="T30" s="14">
        <v>197</v>
      </c>
      <c r="U30" s="14" t="s">
        <v>225</v>
      </c>
      <c r="V30" s="16">
        <v>0.96</v>
      </c>
      <c r="W30" s="16" t="s">
        <v>226</v>
      </c>
      <c r="X30" s="14" t="s">
        <v>227</v>
      </c>
      <c r="Y30" s="17" t="s">
        <v>59</v>
      </c>
      <c r="Z30" s="17" t="s">
        <v>60</v>
      </c>
      <c r="AA30" s="26"/>
    </row>
    <row r="31" spans="1:27" ht="102" customHeight="1">
      <c r="A31" s="14">
        <v>25</v>
      </c>
      <c r="B31" s="14" t="s">
        <v>32</v>
      </c>
      <c r="C31" s="14" t="s">
        <v>221</v>
      </c>
      <c r="D31" s="14" t="s">
        <v>228</v>
      </c>
      <c r="E31" s="14" t="s">
        <v>229</v>
      </c>
      <c r="F31" s="14" t="s">
        <v>167</v>
      </c>
      <c r="G31" s="14" t="s">
        <v>37</v>
      </c>
      <c r="H31" s="14" t="s">
        <v>228</v>
      </c>
      <c r="I31" s="14" t="s">
        <v>230</v>
      </c>
      <c r="J31" s="14" t="s">
        <v>228</v>
      </c>
      <c r="K31" s="14" t="s">
        <v>231</v>
      </c>
      <c r="L31" s="21">
        <v>27.5</v>
      </c>
      <c r="M31" s="14" t="s">
        <v>41</v>
      </c>
      <c r="N31" s="14">
        <v>290</v>
      </c>
      <c r="O31" s="14">
        <v>1042</v>
      </c>
      <c r="P31" s="14">
        <v>26</v>
      </c>
      <c r="Q31" s="14">
        <v>63</v>
      </c>
      <c r="R31" s="14" t="s">
        <v>231</v>
      </c>
      <c r="S31" s="14" t="s">
        <v>232</v>
      </c>
      <c r="T31" s="14">
        <v>1042</v>
      </c>
      <c r="U31" s="14" t="s">
        <v>233</v>
      </c>
      <c r="V31" s="16">
        <v>0.96</v>
      </c>
      <c r="W31" s="16" t="s">
        <v>226</v>
      </c>
      <c r="X31" s="23" t="s">
        <v>234</v>
      </c>
      <c r="Y31" s="17" t="s">
        <v>59</v>
      </c>
      <c r="Z31" s="17" t="s">
        <v>60</v>
      </c>
      <c r="AA31" s="14"/>
    </row>
    <row r="32" spans="1:27" ht="102" customHeight="1">
      <c r="A32" s="18">
        <v>26</v>
      </c>
      <c r="B32" s="14" t="s">
        <v>32</v>
      </c>
      <c r="C32" s="14" t="s">
        <v>221</v>
      </c>
      <c r="D32" s="14" t="s">
        <v>235</v>
      </c>
      <c r="E32" s="14" t="s">
        <v>236</v>
      </c>
      <c r="F32" s="14" t="s">
        <v>36</v>
      </c>
      <c r="G32" s="14" t="s">
        <v>37</v>
      </c>
      <c r="H32" s="14" t="s">
        <v>237</v>
      </c>
      <c r="I32" s="14" t="s">
        <v>223</v>
      </c>
      <c r="J32" s="14" t="s">
        <v>235</v>
      </c>
      <c r="K32" s="14" t="s">
        <v>238</v>
      </c>
      <c r="L32" s="14">
        <v>10.67</v>
      </c>
      <c r="M32" s="14" t="s">
        <v>41</v>
      </c>
      <c r="N32" s="14">
        <v>45</v>
      </c>
      <c r="O32" s="14">
        <v>157</v>
      </c>
      <c r="P32" s="14">
        <v>4</v>
      </c>
      <c r="Q32" s="14">
        <v>16</v>
      </c>
      <c r="R32" s="14" t="s">
        <v>238</v>
      </c>
      <c r="S32" s="14" t="s">
        <v>511</v>
      </c>
      <c r="T32" s="14">
        <v>157</v>
      </c>
      <c r="U32" s="14" t="s">
        <v>239</v>
      </c>
      <c r="V32" s="16">
        <v>0.96</v>
      </c>
      <c r="W32" s="16" t="s">
        <v>226</v>
      </c>
      <c r="X32" s="14" t="s">
        <v>240</v>
      </c>
      <c r="Y32" s="17" t="s">
        <v>47</v>
      </c>
      <c r="Z32" s="17" t="s">
        <v>48</v>
      </c>
      <c r="AA32" s="20"/>
    </row>
    <row r="33" spans="1:29" ht="224.1" customHeight="1">
      <c r="A33" s="14">
        <v>27</v>
      </c>
      <c r="B33" s="14" t="s">
        <v>32</v>
      </c>
      <c r="C33" s="14" t="s">
        <v>221</v>
      </c>
      <c r="D33" s="14" t="s">
        <v>241</v>
      </c>
      <c r="E33" s="14" t="s">
        <v>242</v>
      </c>
      <c r="F33" s="14" t="s">
        <v>36</v>
      </c>
      <c r="G33" s="14" t="s">
        <v>37</v>
      </c>
      <c r="H33" s="14" t="s">
        <v>243</v>
      </c>
      <c r="I33" s="14" t="s">
        <v>120</v>
      </c>
      <c r="J33" s="14" t="s">
        <v>241</v>
      </c>
      <c r="K33" s="14" t="s">
        <v>244</v>
      </c>
      <c r="L33" s="21">
        <v>15</v>
      </c>
      <c r="M33" s="14" t="s">
        <v>41</v>
      </c>
      <c r="N33" s="14">
        <v>85</v>
      </c>
      <c r="O33" s="14">
        <v>334</v>
      </c>
      <c r="P33" s="14">
        <v>7</v>
      </c>
      <c r="Q33" s="14">
        <v>23</v>
      </c>
      <c r="R33" s="14" t="s">
        <v>244</v>
      </c>
      <c r="S33" s="14" t="s">
        <v>245</v>
      </c>
      <c r="T33" s="14">
        <v>334</v>
      </c>
      <c r="U33" s="14" t="s">
        <v>246</v>
      </c>
      <c r="V33" s="16">
        <v>0.96</v>
      </c>
      <c r="W33" s="14" t="s">
        <v>226</v>
      </c>
      <c r="X33" s="14" t="s">
        <v>247</v>
      </c>
      <c r="Y33" s="17" t="s">
        <v>47</v>
      </c>
      <c r="Z33" s="17" t="s">
        <v>48</v>
      </c>
      <c r="AA33" s="14"/>
    </row>
    <row r="34" spans="1:29" ht="90" customHeight="1">
      <c r="A34" s="18">
        <v>28</v>
      </c>
      <c r="B34" s="14" t="s">
        <v>32</v>
      </c>
      <c r="C34" s="14" t="s">
        <v>248</v>
      </c>
      <c r="D34" s="14" t="s">
        <v>249</v>
      </c>
      <c r="E34" s="14" t="s">
        <v>250</v>
      </c>
      <c r="F34" s="14" t="s">
        <v>167</v>
      </c>
      <c r="G34" s="14" t="s">
        <v>37</v>
      </c>
      <c r="H34" s="14" t="s">
        <v>251</v>
      </c>
      <c r="I34" s="14" t="s">
        <v>252</v>
      </c>
      <c r="J34" s="14" t="s">
        <v>253</v>
      </c>
      <c r="K34" s="14" t="s">
        <v>254</v>
      </c>
      <c r="L34" s="14">
        <v>50</v>
      </c>
      <c r="M34" s="14" t="s">
        <v>41</v>
      </c>
      <c r="N34" s="14">
        <v>300</v>
      </c>
      <c r="O34" s="14">
        <v>1863</v>
      </c>
      <c r="P34" s="14">
        <v>15</v>
      </c>
      <c r="Q34" s="14">
        <v>55</v>
      </c>
      <c r="R34" s="14" t="s">
        <v>254</v>
      </c>
      <c r="S34" s="14" t="s">
        <v>255</v>
      </c>
      <c r="T34" s="14">
        <v>1863</v>
      </c>
      <c r="U34" s="14" t="s">
        <v>256</v>
      </c>
      <c r="V34" s="16">
        <v>0.96</v>
      </c>
      <c r="W34" s="14" t="s">
        <v>257</v>
      </c>
      <c r="X34" s="14" t="s">
        <v>258</v>
      </c>
      <c r="Y34" s="17" t="s">
        <v>59</v>
      </c>
      <c r="Z34" s="17" t="s">
        <v>60</v>
      </c>
      <c r="AA34" s="27"/>
    </row>
    <row r="35" spans="1:29" ht="96.95" customHeight="1">
      <c r="A35" s="14">
        <v>29</v>
      </c>
      <c r="B35" s="14" t="s">
        <v>32</v>
      </c>
      <c r="C35" s="14" t="s">
        <v>248</v>
      </c>
      <c r="D35" s="14" t="s">
        <v>259</v>
      </c>
      <c r="E35" s="14" t="s">
        <v>260</v>
      </c>
      <c r="F35" s="14" t="s">
        <v>36</v>
      </c>
      <c r="G35" s="14" t="s">
        <v>37</v>
      </c>
      <c r="H35" s="14" t="s">
        <v>261</v>
      </c>
      <c r="I35" s="14" t="s">
        <v>252</v>
      </c>
      <c r="J35" s="14" t="s">
        <v>262</v>
      </c>
      <c r="K35" s="14" t="s">
        <v>263</v>
      </c>
      <c r="L35" s="14">
        <v>3.6</v>
      </c>
      <c r="M35" s="14" t="s">
        <v>41</v>
      </c>
      <c r="N35" s="14">
        <v>55</v>
      </c>
      <c r="O35" s="14">
        <v>197</v>
      </c>
      <c r="P35" s="14">
        <v>2</v>
      </c>
      <c r="Q35" s="14">
        <v>7</v>
      </c>
      <c r="R35" s="14" t="s">
        <v>263</v>
      </c>
      <c r="S35" s="14" t="s">
        <v>264</v>
      </c>
      <c r="T35" s="14">
        <v>197</v>
      </c>
      <c r="U35" s="14" t="s">
        <v>265</v>
      </c>
      <c r="V35" s="16">
        <v>0.96</v>
      </c>
      <c r="W35" s="14" t="s">
        <v>257</v>
      </c>
      <c r="X35" s="14" t="s">
        <v>266</v>
      </c>
      <c r="Y35" s="17" t="s">
        <v>47</v>
      </c>
      <c r="Z35" s="17" t="s">
        <v>48</v>
      </c>
      <c r="AA35" s="26"/>
      <c r="AC35" s="28"/>
    </row>
    <row r="36" spans="1:29" ht="60" customHeight="1">
      <c r="A36" s="18">
        <v>30</v>
      </c>
      <c r="B36" s="14" t="s">
        <v>32</v>
      </c>
      <c r="C36" s="14" t="s">
        <v>248</v>
      </c>
      <c r="D36" s="14" t="s">
        <v>267</v>
      </c>
      <c r="E36" s="14" t="s">
        <v>268</v>
      </c>
      <c r="F36" s="14" t="s">
        <v>36</v>
      </c>
      <c r="G36" s="14" t="s">
        <v>37</v>
      </c>
      <c r="H36" s="14" t="s">
        <v>269</v>
      </c>
      <c r="I36" s="14" t="s">
        <v>169</v>
      </c>
      <c r="J36" s="14" t="s">
        <v>270</v>
      </c>
      <c r="K36" s="14" t="s">
        <v>271</v>
      </c>
      <c r="L36" s="14">
        <v>12.9</v>
      </c>
      <c r="M36" s="14" t="s">
        <v>41</v>
      </c>
      <c r="N36" s="14">
        <v>33</v>
      </c>
      <c r="O36" s="14">
        <v>138</v>
      </c>
      <c r="P36" s="14">
        <v>1</v>
      </c>
      <c r="Q36" s="14">
        <v>1</v>
      </c>
      <c r="R36" s="14" t="s">
        <v>271</v>
      </c>
      <c r="S36" s="14" t="s">
        <v>272</v>
      </c>
      <c r="T36" s="14" t="s">
        <v>273</v>
      </c>
      <c r="U36" s="14" t="s">
        <v>274</v>
      </c>
      <c r="V36" s="16">
        <v>0.96</v>
      </c>
      <c r="W36" s="14" t="s">
        <v>257</v>
      </c>
      <c r="X36" s="14" t="s">
        <v>275</v>
      </c>
      <c r="Y36" s="17" t="s">
        <v>47</v>
      </c>
      <c r="Z36" s="17" t="s">
        <v>48</v>
      </c>
      <c r="AA36" s="14"/>
      <c r="AC36" s="28"/>
    </row>
    <row r="37" spans="1:29" ht="129" customHeight="1">
      <c r="A37" s="14">
        <v>31</v>
      </c>
      <c r="B37" s="14" t="s">
        <v>32</v>
      </c>
      <c r="C37" s="14" t="s">
        <v>276</v>
      </c>
      <c r="D37" s="14" t="s">
        <v>277</v>
      </c>
      <c r="E37" s="14" t="s">
        <v>278</v>
      </c>
      <c r="F37" s="14" t="s">
        <v>36</v>
      </c>
      <c r="G37" s="14" t="s">
        <v>37</v>
      </c>
      <c r="H37" s="14" t="s">
        <v>279</v>
      </c>
      <c r="I37" s="24">
        <v>46357</v>
      </c>
      <c r="J37" s="14" t="s">
        <v>280</v>
      </c>
      <c r="K37" s="14" t="s">
        <v>281</v>
      </c>
      <c r="L37" s="14">
        <v>28.5</v>
      </c>
      <c r="M37" s="14" t="s">
        <v>41</v>
      </c>
      <c r="N37" s="29">
        <v>717</v>
      </c>
      <c r="O37" s="29">
        <v>2422</v>
      </c>
      <c r="P37" s="29">
        <v>30</v>
      </c>
      <c r="Q37" s="29">
        <v>75</v>
      </c>
      <c r="R37" s="14" t="s">
        <v>282</v>
      </c>
      <c r="S37" s="14" t="s">
        <v>283</v>
      </c>
      <c r="T37" s="29" t="s">
        <v>284</v>
      </c>
      <c r="U37" s="14" t="s">
        <v>285</v>
      </c>
      <c r="V37" s="16">
        <v>0.96</v>
      </c>
      <c r="W37" s="21" t="s">
        <v>286</v>
      </c>
      <c r="X37" s="21" t="s">
        <v>287</v>
      </c>
      <c r="Y37" s="17" t="s">
        <v>47</v>
      </c>
      <c r="Z37" s="17" t="s">
        <v>48</v>
      </c>
      <c r="AA37" s="14"/>
    </row>
    <row r="38" spans="1:29" ht="87" customHeight="1">
      <c r="A38" s="18">
        <v>32</v>
      </c>
      <c r="B38" s="13" t="s">
        <v>32</v>
      </c>
      <c r="C38" s="14" t="s">
        <v>288</v>
      </c>
      <c r="D38" s="14" t="s">
        <v>289</v>
      </c>
      <c r="E38" s="30" t="s">
        <v>290</v>
      </c>
      <c r="F38" s="30" t="s">
        <v>36</v>
      </c>
      <c r="G38" s="30" t="s">
        <v>37</v>
      </c>
      <c r="H38" s="30" t="s">
        <v>291</v>
      </c>
      <c r="I38" s="30" t="s">
        <v>292</v>
      </c>
      <c r="J38" s="30" t="s">
        <v>289</v>
      </c>
      <c r="K38" s="30" t="s">
        <v>293</v>
      </c>
      <c r="L38" s="31">
        <v>28</v>
      </c>
      <c r="M38" s="30" t="s">
        <v>41</v>
      </c>
      <c r="N38" s="30">
        <v>50</v>
      </c>
      <c r="O38" s="30">
        <v>150</v>
      </c>
      <c r="P38" s="30">
        <v>2</v>
      </c>
      <c r="Q38" s="30">
        <v>4</v>
      </c>
      <c r="R38" s="30" t="s">
        <v>294</v>
      </c>
      <c r="S38" s="30" t="s">
        <v>295</v>
      </c>
      <c r="T38" s="30">
        <v>150</v>
      </c>
      <c r="U38" s="30" t="s">
        <v>296</v>
      </c>
      <c r="V38" s="14" t="s">
        <v>57</v>
      </c>
      <c r="W38" s="14" t="s">
        <v>288</v>
      </c>
      <c r="X38" s="14" t="s">
        <v>297</v>
      </c>
      <c r="Y38" s="17" t="s">
        <v>47</v>
      </c>
      <c r="Z38" s="17" t="s">
        <v>48</v>
      </c>
      <c r="AA38" s="14"/>
    </row>
    <row r="39" spans="1:29" ht="102" customHeight="1">
      <c r="A39" s="14">
        <v>33</v>
      </c>
      <c r="B39" s="21" t="s">
        <v>32</v>
      </c>
      <c r="C39" s="21" t="s">
        <v>298</v>
      </c>
      <c r="D39" s="21" t="s">
        <v>299</v>
      </c>
      <c r="E39" s="21" t="s">
        <v>300</v>
      </c>
      <c r="F39" s="21" t="s">
        <v>167</v>
      </c>
      <c r="G39" s="21" t="s">
        <v>37</v>
      </c>
      <c r="H39" s="21" t="s">
        <v>301</v>
      </c>
      <c r="I39" s="24">
        <v>46357</v>
      </c>
      <c r="J39" s="21" t="s">
        <v>302</v>
      </c>
      <c r="K39" s="21" t="s">
        <v>303</v>
      </c>
      <c r="L39" s="21">
        <v>13</v>
      </c>
      <c r="M39" s="21" t="s">
        <v>41</v>
      </c>
      <c r="N39" s="21">
        <v>1252</v>
      </c>
      <c r="O39" s="21">
        <v>3691</v>
      </c>
      <c r="P39" s="21">
        <v>52</v>
      </c>
      <c r="Q39" s="21">
        <v>138</v>
      </c>
      <c r="R39" s="21" t="s">
        <v>303</v>
      </c>
      <c r="S39" s="21" t="s">
        <v>304</v>
      </c>
      <c r="T39" s="21">
        <v>20</v>
      </c>
      <c r="U39" s="21" t="s">
        <v>305</v>
      </c>
      <c r="V39" s="16">
        <v>0.96</v>
      </c>
      <c r="W39" s="21" t="s">
        <v>306</v>
      </c>
      <c r="X39" s="21" t="s">
        <v>307</v>
      </c>
      <c r="Y39" s="17" t="s">
        <v>59</v>
      </c>
      <c r="Z39" s="17" t="s">
        <v>60</v>
      </c>
      <c r="AA39" s="26"/>
    </row>
    <row r="40" spans="1:29" ht="84.95" customHeight="1">
      <c r="A40" s="18">
        <v>34</v>
      </c>
      <c r="B40" s="21" t="s">
        <v>32</v>
      </c>
      <c r="C40" s="21" t="s">
        <v>298</v>
      </c>
      <c r="D40" s="14" t="s">
        <v>308</v>
      </c>
      <c r="E40" s="14" t="s">
        <v>309</v>
      </c>
      <c r="F40" s="21" t="s">
        <v>167</v>
      </c>
      <c r="G40" s="21" t="s">
        <v>37</v>
      </c>
      <c r="H40" s="14" t="s">
        <v>310</v>
      </c>
      <c r="I40" s="24">
        <v>46357</v>
      </c>
      <c r="J40" s="21" t="s">
        <v>311</v>
      </c>
      <c r="K40" s="17" t="s">
        <v>312</v>
      </c>
      <c r="L40" s="17">
        <v>15.5</v>
      </c>
      <c r="M40" s="17" t="s">
        <v>41</v>
      </c>
      <c r="N40" s="17">
        <v>270</v>
      </c>
      <c r="O40" s="17">
        <v>881</v>
      </c>
      <c r="P40" s="17">
        <v>22</v>
      </c>
      <c r="Q40" s="17">
        <v>70</v>
      </c>
      <c r="R40" s="17" t="s">
        <v>312</v>
      </c>
      <c r="S40" s="17" t="s">
        <v>313</v>
      </c>
      <c r="T40" s="17">
        <v>13</v>
      </c>
      <c r="U40" s="17" t="s">
        <v>314</v>
      </c>
      <c r="V40" s="16">
        <v>0.96</v>
      </c>
      <c r="W40" s="21" t="s">
        <v>306</v>
      </c>
      <c r="X40" s="14" t="s">
        <v>315</v>
      </c>
      <c r="Y40" s="17" t="s">
        <v>59</v>
      </c>
      <c r="Z40" s="17" t="s">
        <v>60</v>
      </c>
      <c r="AA40" s="26"/>
    </row>
    <row r="41" spans="1:29" ht="67.5">
      <c r="A41" s="14">
        <v>35</v>
      </c>
      <c r="B41" s="14" t="s">
        <v>32</v>
      </c>
      <c r="C41" s="14" t="s">
        <v>298</v>
      </c>
      <c r="D41" s="14" t="s">
        <v>316</v>
      </c>
      <c r="E41" s="14" t="s">
        <v>317</v>
      </c>
      <c r="F41" s="14" t="s">
        <v>167</v>
      </c>
      <c r="G41" s="14" t="s">
        <v>37</v>
      </c>
      <c r="H41" s="14" t="s">
        <v>318</v>
      </c>
      <c r="I41" s="24">
        <v>46357</v>
      </c>
      <c r="J41" s="14" t="s">
        <v>319</v>
      </c>
      <c r="K41" s="32" t="s">
        <v>320</v>
      </c>
      <c r="L41" s="21">
        <v>9</v>
      </c>
      <c r="M41" s="21" t="s">
        <v>41</v>
      </c>
      <c r="N41" s="14">
        <v>240</v>
      </c>
      <c r="O41" s="14">
        <v>869</v>
      </c>
      <c r="P41" s="14">
        <v>23</v>
      </c>
      <c r="Q41" s="14">
        <v>62</v>
      </c>
      <c r="R41" s="14" t="s">
        <v>321</v>
      </c>
      <c r="S41" s="14" t="s">
        <v>322</v>
      </c>
      <c r="T41" s="21">
        <v>11</v>
      </c>
      <c r="U41" s="14" t="s">
        <v>323</v>
      </c>
      <c r="V41" s="33">
        <v>0.96</v>
      </c>
      <c r="W41" s="21" t="s">
        <v>306</v>
      </c>
      <c r="X41" s="14" t="s">
        <v>307</v>
      </c>
      <c r="Y41" s="17" t="s">
        <v>59</v>
      </c>
      <c r="Z41" s="17" t="s">
        <v>60</v>
      </c>
      <c r="AA41" s="26"/>
    </row>
    <row r="42" spans="1:29" ht="75.95" customHeight="1">
      <c r="A42" s="18">
        <v>36</v>
      </c>
      <c r="B42" s="21" t="s">
        <v>32</v>
      </c>
      <c r="C42" s="21" t="s">
        <v>298</v>
      </c>
      <c r="D42" s="21" t="s">
        <v>324</v>
      </c>
      <c r="E42" s="21" t="s">
        <v>325</v>
      </c>
      <c r="F42" s="21" t="s">
        <v>167</v>
      </c>
      <c r="G42" s="21" t="s">
        <v>326</v>
      </c>
      <c r="H42" s="21" t="s">
        <v>327</v>
      </c>
      <c r="I42" s="24">
        <v>46357</v>
      </c>
      <c r="J42" s="21" t="s">
        <v>328</v>
      </c>
      <c r="K42" s="14" t="s">
        <v>329</v>
      </c>
      <c r="L42" s="21">
        <v>55</v>
      </c>
      <c r="M42" s="21" t="s">
        <v>41</v>
      </c>
      <c r="N42" s="21">
        <v>625</v>
      </c>
      <c r="O42" s="21">
        <v>2468</v>
      </c>
      <c r="P42" s="21">
        <v>39</v>
      </c>
      <c r="Q42" s="21">
        <v>90</v>
      </c>
      <c r="R42" s="14" t="s">
        <v>330</v>
      </c>
      <c r="S42" s="14" t="s">
        <v>331</v>
      </c>
      <c r="T42" s="21">
        <v>6</v>
      </c>
      <c r="U42" s="34" t="s">
        <v>332</v>
      </c>
      <c r="V42" s="16">
        <v>0.96</v>
      </c>
      <c r="W42" s="21" t="s">
        <v>306</v>
      </c>
      <c r="X42" s="14" t="s">
        <v>333</v>
      </c>
      <c r="Y42" s="17" t="s">
        <v>59</v>
      </c>
      <c r="Z42" s="17" t="s">
        <v>60</v>
      </c>
      <c r="AA42" s="26"/>
    </row>
    <row r="43" spans="1:29" ht="75.95" customHeight="1">
      <c r="A43" s="14">
        <v>37</v>
      </c>
      <c r="B43" s="21" t="s">
        <v>32</v>
      </c>
      <c r="C43" s="21" t="s">
        <v>298</v>
      </c>
      <c r="D43" s="21" t="s">
        <v>334</v>
      </c>
      <c r="E43" s="21" t="s">
        <v>335</v>
      </c>
      <c r="F43" s="21" t="s">
        <v>167</v>
      </c>
      <c r="G43" s="21" t="s">
        <v>37</v>
      </c>
      <c r="H43" s="21" t="s">
        <v>336</v>
      </c>
      <c r="I43" s="24">
        <v>46357</v>
      </c>
      <c r="J43" s="21" t="s">
        <v>337</v>
      </c>
      <c r="K43" s="21" t="s">
        <v>338</v>
      </c>
      <c r="L43" s="21">
        <v>50</v>
      </c>
      <c r="M43" s="21" t="s">
        <v>41</v>
      </c>
      <c r="N43" s="21">
        <v>347</v>
      </c>
      <c r="O43" s="21">
        <v>1020</v>
      </c>
      <c r="P43" s="21">
        <v>20</v>
      </c>
      <c r="Q43" s="21">
        <v>41</v>
      </c>
      <c r="R43" s="21" t="s">
        <v>339</v>
      </c>
      <c r="S43" s="21" t="s">
        <v>340</v>
      </c>
      <c r="T43" s="21">
        <v>12</v>
      </c>
      <c r="U43" s="21" t="s">
        <v>341</v>
      </c>
      <c r="V43" s="16">
        <v>0.96</v>
      </c>
      <c r="W43" s="21" t="s">
        <v>306</v>
      </c>
      <c r="X43" s="21" t="s">
        <v>342</v>
      </c>
      <c r="Y43" s="17" t="s">
        <v>59</v>
      </c>
      <c r="Z43" s="17" t="s">
        <v>60</v>
      </c>
      <c r="AA43" s="14"/>
    </row>
    <row r="44" spans="1:29" ht="75.95" customHeight="1">
      <c r="A44" s="18">
        <v>38</v>
      </c>
      <c r="B44" s="14" t="s">
        <v>32</v>
      </c>
      <c r="C44" s="14" t="s">
        <v>343</v>
      </c>
      <c r="D44" s="14" t="s">
        <v>344</v>
      </c>
      <c r="E44" s="14" t="s">
        <v>345</v>
      </c>
      <c r="F44" s="14" t="s">
        <v>36</v>
      </c>
      <c r="G44" s="14" t="s">
        <v>37</v>
      </c>
      <c r="H44" s="14" t="s">
        <v>346</v>
      </c>
      <c r="I44" s="35" t="s">
        <v>347</v>
      </c>
      <c r="J44" s="14" t="s">
        <v>344</v>
      </c>
      <c r="K44" s="14" t="s">
        <v>348</v>
      </c>
      <c r="L44" s="14">
        <v>20</v>
      </c>
      <c r="M44" s="14" t="s">
        <v>41</v>
      </c>
      <c r="N44" s="14">
        <v>110</v>
      </c>
      <c r="O44" s="14">
        <v>360</v>
      </c>
      <c r="P44" s="14">
        <v>8</v>
      </c>
      <c r="Q44" s="14">
        <v>15</v>
      </c>
      <c r="R44" s="14" t="s">
        <v>348</v>
      </c>
      <c r="S44" s="14" t="s">
        <v>349</v>
      </c>
      <c r="T44" s="14" t="s">
        <v>350</v>
      </c>
      <c r="U44" s="14" t="s">
        <v>351</v>
      </c>
      <c r="V44" s="16">
        <v>0.96</v>
      </c>
      <c r="W44" s="14" t="s">
        <v>352</v>
      </c>
      <c r="X44" s="14" t="s">
        <v>353</v>
      </c>
      <c r="Y44" s="17" t="s">
        <v>47</v>
      </c>
      <c r="Z44" s="17" t="s">
        <v>48</v>
      </c>
      <c r="AA44" s="26"/>
    </row>
    <row r="45" spans="1:29" ht="75.95" customHeight="1">
      <c r="A45" s="14">
        <v>39</v>
      </c>
      <c r="B45" s="14" t="s">
        <v>32</v>
      </c>
      <c r="C45" s="14" t="s">
        <v>343</v>
      </c>
      <c r="D45" s="14" t="s">
        <v>344</v>
      </c>
      <c r="E45" s="14" t="s">
        <v>354</v>
      </c>
      <c r="F45" s="14" t="s">
        <v>36</v>
      </c>
      <c r="G45" s="14" t="s">
        <v>37</v>
      </c>
      <c r="H45" s="14" t="s">
        <v>355</v>
      </c>
      <c r="I45" s="14">
        <v>2026.12</v>
      </c>
      <c r="J45" s="14" t="s">
        <v>344</v>
      </c>
      <c r="K45" s="14" t="s">
        <v>356</v>
      </c>
      <c r="L45" s="14">
        <v>3.5</v>
      </c>
      <c r="M45" s="14" t="s">
        <v>41</v>
      </c>
      <c r="N45" s="14">
        <v>54</v>
      </c>
      <c r="O45" s="14">
        <v>159</v>
      </c>
      <c r="P45" s="14">
        <v>2</v>
      </c>
      <c r="Q45" s="14">
        <v>5</v>
      </c>
      <c r="R45" s="14" t="s">
        <v>356</v>
      </c>
      <c r="S45" s="14" t="s">
        <v>357</v>
      </c>
      <c r="T45" s="14" t="s">
        <v>358</v>
      </c>
      <c r="U45" s="14" t="s">
        <v>359</v>
      </c>
      <c r="V45" s="16">
        <v>0.96</v>
      </c>
      <c r="W45" s="14" t="s">
        <v>352</v>
      </c>
      <c r="X45" s="14" t="s">
        <v>353</v>
      </c>
      <c r="Y45" s="17" t="s">
        <v>47</v>
      </c>
      <c r="Z45" s="17" t="s">
        <v>48</v>
      </c>
      <c r="AA45" s="14"/>
    </row>
    <row r="46" spans="1:29" ht="86.1" customHeight="1">
      <c r="A46" s="18">
        <v>40</v>
      </c>
      <c r="B46" s="14" t="s">
        <v>32</v>
      </c>
      <c r="C46" s="14" t="s">
        <v>343</v>
      </c>
      <c r="D46" s="14" t="s">
        <v>360</v>
      </c>
      <c r="E46" s="14" t="s">
        <v>361</v>
      </c>
      <c r="F46" s="14" t="s">
        <v>36</v>
      </c>
      <c r="G46" s="14" t="s">
        <v>37</v>
      </c>
      <c r="H46" s="14" t="s">
        <v>362</v>
      </c>
      <c r="I46" s="35" t="s">
        <v>347</v>
      </c>
      <c r="J46" s="14" t="s">
        <v>360</v>
      </c>
      <c r="K46" s="14" t="s">
        <v>363</v>
      </c>
      <c r="L46" s="21">
        <v>7</v>
      </c>
      <c r="M46" s="14" t="s">
        <v>41</v>
      </c>
      <c r="N46" s="14">
        <v>62</v>
      </c>
      <c r="O46" s="14">
        <v>189</v>
      </c>
      <c r="P46" s="14">
        <v>1</v>
      </c>
      <c r="Q46" s="14">
        <v>2</v>
      </c>
      <c r="R46" s="14" t="s">
        <v>364</v>
      </c>
      <c r="S46" s="14" t="s">
        <v>365</v>
      </c>
      <c r="T46" s="14" t="s">
        <v>366</v>
      </c>
      <c r="U46" s="14" t="s">
        <v>367</v>
      </c>
      <c r="V46" s="16">
        <v>0.96</v>
      </c>
      <c r="W46" s="16" t="s">
        <v>352</v>
      </c>
      <c r="X46" s="14" t="s">
        <v>368</v>
      </c>
      <c r="Y46" s="17" t="s">
        <v>47</v>
      </c>
      <c r="Z46" s="17" t="s">
        <v>48</v>
      </c>
      <c r="AA46" s="26"/>
    </row>
    <row r="47" spans="1:29" ht="104.1" customHeight="1">
      <c r="A47" s="14">
        <v>41</v>
      </c>
      <c r="B47" s="14" t="s">
        <v>32</v>
      </c>
      <c r="C47" s="14" t="s">
        <v>343</v>
      </c>
      <c r="D47" s="14" t="s">
        <v>360</v>
      </c>
      <c r="E47" s="14" t="s">
        <v>369</v>
      </c>
      <c r="F47" s="14" t="s">
        <v>36</v>
      </c>
      <c r="G47" s="14" t="s">
        <v>37</v>
      </c>
      <c r="H47" s="14" t="s">
        <v>370</v>
      </c>
      <c r="I47" s="35" t="s">
        <v>347</v>
      </c>
      <c r="J47" s="14" t="s">
        <v>360</v>
      </c>
      <c r="K47" s="32" t="s">
        <v>371</v>
      </c>
      <c r="L47" s="36">
        <v>13.2</v>
      </c>
      <c r="M47" s="14" t="s">
        <v>41</v>
      </c>
      <c r="N47" s="14">
        <v>38</v>
      </c>
      <c r="O47" s="14">
        <v>117</v>
      </c>
      <c r="P47" s="14">
        <v>1</v>
      </c>
      <c r="Q47" s="14">
        <v>4</v>
      </c>
      <c r="R47" s="14" t="s">
        <v>372</v>
      </c>
      <c r="S47" s="14" t="s">
        <v>373</v>
      </c>
      <c r="T47" s="35" t="s">
        <v>374</v>
      </c>
      <c r="U47" s="14" t="s">
        <v>375</v>
      </c>
      <c r="V47" s="16">
        <v>0.96</v>
      </c>
      <c r="W47" s="14" t="s">
        <v>352</v>
      </c>
      <c r="X47" s="14" t="s">
        <v>368</v>
      </c>
      <c r="Y47" s="17" t="s">
        <v>47</v>
      </c>
      <c r="Z47" s="17" t="s">
        <v>48</v>
      </c>
      <c r="AA47" s="26"/>
    </row>
    <row r="48" spans="1:29" ht="104.1" customHeight="1">
      <c r="A48" s="18">
        <v>42</v>
      </c>
      <c r="B48" s="14" t="s">
        <v>32</v>
      </c>
      <c r="C48" s="14" t="s">
        <v>343</v>
      </c>
      <c r="D48" s="14" t="s">
        <v>360</v>
      </c>
      <c r="E48" s="14" t="s">
        <v>376</v>
      </c>
      <c r="F48" s="14" t="s">
        <v>36</v>
      </c>
      <c r="G48" s="14" t="s">
        <v>37</v>
      </c>
      <c r="H48" s="14" t="s">
        <v>377</v>
      </c>
      <c r="I48" s="35" t="s">
        <v>347</v>
      </c>
      <c r="J48" s="14" t="s">
        <v>360</v>
      </c>
      <c r="K48" s="32" t="s">
        <v>378</v>
      </c>
      <c r="L48" s="21">
        <v>13.5</v>
      </c>
      <c r="M48" s="14" t="s">
        <v>41</v>
      </c>
      <c r="N48" s="14">
        <v>39</v>
      </c>
      <c r="O48" s="14">
        <v>114</v>
      </c>
      <c r="P48" s="14">
        <v>3</v>
      </c>
      <c r="Q48" s="14">
        <v>6</v>
      </c>
      <c r="R48" s="14" t="s">
        <v>378</v>
      </c>
      <c r="S48" s="14" t="s">
        <v>379</v>
      </c>
      <c r="T48" s="35" t="s">
        <v>380</v>
      </c>
      <c r="U48" s="14" t="s">
        <v>381</v>
      </c>
      <c r="V48" s="16">
        <v>0.96</v>
      </c>
      <c r="W48" s="14" t="s">
        <v>352</v>
      </c>
      <c r="X48" s="14" t="s">
        <v>368</v>
      </c>
      <c r="Y48" s="17" t="s">
        <v>47</v>
      </c>
      <c r="Z48" s="17" t="s">
        <v>48</v>
      </c>
      <c r="AA48" s="26"/>
    </row>
    <row r="49" spans="1:29" ht="67.5">
      <c r="A49" s="14">
        <v>43</v>
      </c>
      <c r="B49" s="14" t="s">
        <v>32</v>
      </c>
      <c r="C49" s="14" t="s">
        <v>343</v>
      </c>
      <c r="D49" s="14" t="s">
        <v>382</v>
      </c>
      <c r="E49" s="14" t="s">
        <v>383</v>
      </c>
      <c r="F49" s="14" t="s">
        <v>36</v>
      </c>
      <c r="G49" s="14" t="s">
        <v>37</v>
      </c>
      <c r="H49" s="14" t="s">
        <v>384</v>
      </c>
      <c r="I49" s="37">
        <v>2026.12</v>
      </c>
      <c r="J49" s="14" t="s">
        <v>382</v>
      </c>
      <c r="K49" s="32" t="s">
        <v>385</v>
      </c>
      <c r="L49" s="21">
        <v>6.9</v>
      </c>
      <c r="M49" s="14" t="s">
        <v>41</v>
      </c>
      <c r="N49" s="14">
        <v>79</v>
      </c>
      <c r="O49" s="14">
        <v>267</v>
      </c>
      <c r="P49" s="14">
        <v>2</v>
      </c>
      <c r="Q49" s="14">
        <v>9</v>
      </c>
      <c r="R49" s="32" t="s">
        <v>385</v>
      </c>
      <c r="S49" s="32" t="s">
        <v>386</v>
      </c>
      <c r="T49" s="14" t="s">
        <v>387</v>
      </c>
      <c r="U49" s="32" t="s">
        <v>388</v>
      </c>
      <c r="V49" s="16">
        <v>0.96</v>
      </c>
      <c r="W49" s="16" t="s">
        <v>352</v>
      </c>
      <c r="X49" s="23" t="s">
        <v>389</v>
      </c>
      <c r="Y49" s="17" t="s">
        <v>47</v>
      </c>
      <c r="Z49" s="17" t="s">
        <v>48</v>
      </c>
      <c r="AA49" s="26"/>
    </row>
    <row r="50" spans="1:29" ht="81">
      <c r="A50" s="18">
        <v>44</v>
      </c>
      <c r="B50" s="14" t="s">
        <v>32</v>
      </c>
      <c r="C50" s="14" t="s">
        <v>343</v>
      </c>
      <c r="D50" s="14" t="s">
        <v>382</v>
      </c>
      <c r="E50" s="14" t="s">
        <v>390</v>
      </c>
      <c r="F50" s="14" t="s">
        <v>36</v>
      </c>
      <c r="G50" s="14" t="s">
        <v>37</v>
      </c>
      <c r="H50" s="14" t="s">
        <v>391</v>
      </c>
      <c r="I50" s="37">
        <v>2026.12</v>
      </c>
      <c r="J50" s="14" t="s">
        <v>382</v>
      </c>
      <c r="K50" s="32" t="s">
        <v>392</v>
      </c>
      <c r="L50" s="21">
        <v>12.958</v>
      </c>
      <c r="M50" s="14" t="s">
        <v>41</v>
      </c>
      <c r="N50" s="14">
        <v>90</v>
      </c>
      <c r="O50" s="14">
        <v>346</v>
      </c>
      <c r="P50" s="14">
        <v>3</v>
      </c>
      <c r="Q50" s="14">
        <v>6</v>
      </c>
      <c r="R50" s="32" t="s">
        <v>392</v>
      </c>
      <c r="S50" s="32" t="s">
        <v>393</v>
      </c>
      <c r="T50" s="14" t="s">
        <v>394</v>
      </c>
      <c r="U50" s="32" t="s">
        <v>395</v>
      </c>
      <c r="V50" s="16">
        <v>0.96</v>
      </c>
      <c r="W50" s="16" t="s">
        <v>352</v>
      </c>
      <c r="X50" s="23" t="s">
        <v>389</v>
      </c>
      <c r="Y50" s="17" t="s">
        <v>47</v>
      </c>
      <c r="Z50" s="17" t="s">
        <v>48</v>
      </c>
      <c r="AA50" s="27"/>
    </row>
    <row r="51" spans="1:29" ht="67.5">
      <c r="A51" s="14">
        <v>45</v>
      </c>
      <c r="B51" s="14" t="s">
        <v>32</v>
      </c>
      <c r="C51" s="14" t="s">
        <v>343</v>
      </c>
      <c r="D51" s="14" t="s">
        <v>382</v>
      </c>
      <c r="E51" s="14" t="s">
        <v>396</v>
      </c>
      <c r="F51" s="14" t="s">
        <v>36</v>
      </c>
      <c r="G51" s="14" t="s">
        <v>37</v>
      </c>
      <c r="H51" s="14" t="s">
        <v>397</v>
      </c>
      <c r="I51" s="37">
        <v>2026.12</v>
      </c>
      <c r="J51" s="14" t="s">
        <v>382</v>
      </c>
      <c r="K51" s="32" t="s">
        <v>398</v>
      </c>
      <c r="L51" s="21">
        <v>6.9</v>
      </c>
      <c r="M51" s="14" t="s">
        <v>41</v>
      </c>
      <c r="N51" s="14">
        <v>52</v>
      </c>
      <c r="O51" s="14">
        <v>146</v>
      </c>
      <c r="P51" s="14">
        <v>2</v>
      </c>
      <c r="Q51" s="14">
        <v>4</v>
      </c>
      <c r="R51" s="32" t="s">
        <v>399</v>
      </c>
      <c r="S51" s="32" t="s">
        <v>400</v>
      </c>
      <c r="T51" s="14" t="s">
        <v>401</v>
      </c>
      <c r="U51" s="32" t="s">
        <v>402</v>
      </c>
      <c r="V51" s="16">
        <v>0.96</v>
      </c>
      <c r="W51" s="16" t="s">
        <v>352</v>
      </c>
      <c r="X51" s="23" t="s">
        <v>389</v>
      </c>
      <c r="Y51" s="17" t="s">
        <v>47</v>
      </c>
      <c r="Z51" s="17" t="s">
        <v>48</v>
      </c>
      <c r="AA51" s="14"/>
    </row>
    <row r="52" spans="1:29" ht="54">
      <c r="A52" s="18">
        <v>46</v>
      </c>
      <c r="B52" s="14" t="s">
        <v>32</v>
      </c>
      <c r="C52" s="14" t="s">
        <v>343</v>
      </c>
      <c r="D52" s="14" t="s">
        <v>403</v>
      </c>
      <c r="E52" s="14" t="s">
        <v>404</v>
      </c>
      <c r="F52" s="14" t="s">
        <v>167</v>
      </c>
      <c r="G52" s="14" t="s">
        <v>37</v>
      </c>
      <c r="H52" s="14" t="s">
        <v>343</v>
      </c>
      <c r="I52" s="35" t="s">
        <v>347</v>
      </c>
      <c r="J52" s="14" t="s">
        <v>343</v>
      </c>
      <c r="K52" s="14" t="s">
        <v>405</v>
      </c>
      <c r="L52" s="21">
        <v>1.542</v>
      </c>
      <c r="M52" s="14" t="s">
        <v>41</v>
      </c>
      <c r="N52" s="14">
        <v>4</v>
      </c>
      <c r="O52" s="14">
        <v>12</v>
      </c>
      <c r="P52" s="14">
        <v>4</v>
      </c>
      <c r="Q52" s="14">
        <v>12</v>
      </c>
      <c r="R52" s="14" t="s">
        <v>405</v>
      </c>
      <c r="S52" s="14" t="s">
        <v>406</v>
      </c>
      <c r="T52" s="14" t="s">
        <v>407</v>
      </c>
      <c r="U52" s="14" t="s">
        <v>408</v>
      </c>
      <c r="V52" s="16">
        <v>0.96</v>
      </c>
      <c r="W52" s="14" t="s">
        <v>352</v>
      </c>
      <c r="X52" s="14" t="s">
        <v>409</v>
      </c>
      <c r="Y52" s="17" t="s">
        <v>59</v>
      </c>
      <c r="Z52" s="17" t="s">
        <v>60</v>
      </c>
      <c r="AA52" s="26"/>
    </row>
    <row r="53" spans="1:29" ht="121.5">
      <c r="A53" s="14">
        <v>47</v>
      </c>
      <c r="B53" s="14" t="s">
        <v>32</v>
      </c>
      <c r="C53" s="14" t="s">
        <v>410</v>
      </c>
      <c r="D53" s="14" t="s">
        <v>411</v>
      </c>
      <c r="E53" s="14" t="s">
        <v>412</v>
      </c>
      <c r="F53" s="14" t="s">
        <v>167</v>
      </c>
      <c r="G53" s="14" t="s">
        <v>37</v>
      </c>
      <c r="H53" s="14" t="s">
        <v>411</v>
      </c>
      <c r="I53" s="24" t="s">
        <v>71</v>
      </c>
      <c r="J53" s="14" t="s">
        <v>411</v>
      </c>
      <c r="K53" s="14" t="s">
        <v>413</v>
      </c>
      <c r="L53" s="14">
        <v>26.8</v>
      </c>
      <c r="M53" s="14" t="s">
        <v>414</v>
      </c>
      <c r="N53" s="14">
        <v>1437</v>
      </c>
      <c r="O53" s="14">
        <v>5137</v>
      </c>
      <c r="P53" s="14">
        <v>117</v>
      </c>
      <c r="Q53" s="14">
        <v>289</v>
      </c>
      <c r="R53" s="14" t="s">
        <v>413</v>
      </c>
      <c r="S53" s="14" t="s">
        <v>415</v>
      </c>
      <c r="T53" s="22" t="s">
        <v>416</v>
      </c>
      <c r="U53" s="14" t="s">
        <v>415</v>
      </c>
      <c r="V53" s="16">
        <v>0.96</v>
      </c>
      <c r="W53" s="14" t="s">
        <v>417</v>
      </c>
      <c r="X53" s="14" t="s">
        <v>418</v>
      </c>
      <c r="Y53" s="17" t="s">
        <v>59</v>
      </c>
      <c r="Z53" s="17" t="s">
        <v>60</v>
      </c>
      <c r="AA53" s="14"/>
      <c r="AB53" s="28"/>
      <c r="AC53" s="28"/>
    </row>
    <row r="54" spans="1:29" ht="121.5">
      <c r="A54" s="18">
        <v>48</v>
      </c>
      <c r="B54" s="14" t="s">
        <v>32</v>
      </c>
      <c r="C54" s="14" t="s">
        <v>410</v>
      </c>
      <c r="D54" s="14" t="s">
        <v>419</v>
      </c>
      <c r="E54" s="14" t="s">
        <v>420</v>
      </c>
      <c r="F54" s="14" t="s">
        <v>167</v>
      </c>
      <c r="G54" s="14" t="s">
        <v>37</v>
      </c>
      <c r="H54" s="14" t="s">
        <v>419</v>
      </c>
      <c r="I54" s="24" t="s">
        <v>71</v>
      </c>
      <c r="J54" s="14" t="s">
        <v>419</v>
      </c>
      <c r="K54" s="14" t="s">
        <v>413</v>
      </c>
      <c r="L54" s="14">
        <v>26.8</v>
      </c>
      <c r="M54" s="14" t="s">
        <v>414</v>
      </c>
      <c r="N54" s="14">
        <v>531</v>
      </c>
      <c r="O54" s="14">
        <v>1617</v>
      </c>
      <c r="P54" s="14">
        <v>56</v>
      </c>
      <c r="Q54" s="14">
        <v>147</v>
      </c>
      <c r="R54" s="14" t="s">
        <v>413</v>
      </c>
      <c r="S54" s="14" t="s">
        <v>415</v>
      </c>
      <c r="T54" s="14" t="s">
        <v>421</v>
      </c>
      <c r="U54" s="14" t="s">
        <v>415</v>
      </c>
      <c r="V54" s="16">
        <v>0.96</v>
      </c>
      <c r="W54" s="14" t="s">
        <v>417</v>
      </c>
      <c r="X54" s="14" t="s">
        <v>422</v>
      </c>
      <c r="Y54" s="17" t="s">
        <v>59</v>
      </c>
      <c r="Z54" s="17" t="s">
        <v>60</v>
      </c>
      <c r="AA54" s="14"/>
      <c r="AB54" s="28"/>
    </row>
    <row r="55" spans="1:29" ht="121.5">
      <c r="A55" s="14">
        <v>49</v>
      </c>
      <c r="B55" s="14" t="s">
        <v>32</v>
      </c>
      <c r="C55" s="14" t="s">
        <v>410</v>
      </c>
      <c r="D55" s="14" t="s">
        <v>423</v>
      </c>
      <c r="E55" s="14" t="s">
        <v>424</v>
      </c>
      <c r="F55" s="14" t="s">
        <v>167</v>
      </c>
      <c r="G55" s="14" t="s">
        <v>37</v>
      </c>
      <c r="H55" s="14" t="s">
        <v>423</v>
      </c>
      <c r="I55" s="24" t="s">
        <v>71</v>
      </c>
      <c r="J55" s="14" t="s">
        <v>423</v>
      </c>
      <c r="K55" s="14" t="s">
        <v>413</v>
      </c>
      <c r="L55" s="14">
        <v>26.8</v>
      </c>
      <c r="M55" s="14" t="s">
        <v>414</v>
      </c>
      <c r="N55" s="14">
        <v>692</v>
      </c>
      <c r="O55" s="14">
        <v>2809</v>
      </c>
      <c r="P55" s="14">
        <v>58</v>
      </c>
      <c r="Q55" s="14">
        <v>163</v>
      </c>
      <c r="R55" s="14" t="s">
        <v>413</v>
      </c>
      <c r="S55" s="14" t="s">
        <v>425</v>
      </c>
      <c r="T55" s="14" t="s">
        <v>426</v>
      </c>
      <c r="U55" s="14" t="s">
        <v>425</v>
      </c>
      <c r="V55" s="16">
        <v>0.96</v>
      </c>
      <c r="W55" s="14" t="s">
        <v>417</v>
      </c>
      <c r="X55" s="14" t="s">
        <v>427</v>
      </c>
      <c r="Y55" s="17" t="s">
        <v>59</v>
      </c>
      <c r="Z55" s="17" t="s">
        <v>60</v>
      </c>
      <c r="AA55" s="14"/>
      <c r="AB55" s="28"/>
    </row>
    <row r="56" spans="1:29" ht="81">
      <c r="A56" s="18">
        <v>50</v>
      </c>
      <c r="B56" s="14" t="s">
        <v>32</v>
      </c>
      <c r="C56" s="14" t="s">
        <v>410</v>
      </c>
      <c r="D56" s="14" t="s">
        <v>428</v>
      </c>
      <c r="E56" s="14" t="s">
        <v>429</v>
      </c>
      <c r="F56" s="14" t="s">
        <v>167</v>
      </c>
      <c r="G56" s="14" t="s">
        <v>37</v>
      </c>
      <c r="H56" s="14" t="s">
        <v>430</v>
      </c>
      <c r="I56" s="24" t="s">
        <v>71</v>
      </c>
      <c r="J56" s="14" t="s">
        <v>428</v>
      </c>
      <c r="K56" s="14" t="s">
        <v>431</v>
      </c>
      <c r="L56" s="14">
        <v>24.1</v>
      </c>
      <c r="M56" s="14" t="s">
        <v>414</v>
      </c>
      <c r="N56" s="14">
        <v>1167</v>
      </c>
      <c r="O56" s="14">
        <v>3896</v>
      </c>
      <c r="P56" s="14">
        <v>103</v>
      </c>
      <c r="Q56" s="14">
        <v>305</v>
      </c>
      <c r="R56" s="14" t="s">
        <v>432</v>
      </c>
      <c r="S56" s="14" t="s">
        <v>433</v>
      </c>
      <c r="T56" s="14" t="s">
        <v>434</v>
      </c>
      <c r="U56" s="14" t="s">
        <v>435</v>
      </c>
      <c r="V56" s="16">
        <v>0.96</v>
      </c>
      <c r="W56" s="38" t="s">
        <v>417</v>
      </c>
      <c r="X56" s="39" t="s">
        <v>436</v>
      </c>
      <c r="Y56" s="17" t="s">
        <v>59</v>
      </c>
      <c r="Z56" s="17" t="s">
        <v>60</v>
      </c>
      <c r="AA56" s="26"/>
    </row>
    <row r="57" spans="1:29" ht="75.95" customHeight="1">
      <c r="A57" s="14">
        <v>51</v>
      </c>
      <c r="B57" s="14" t="s">
        <v>32</v>
      </c>
      <c r="C57" s="14" t="s">
        <v>437</v>
      </c>
      <c r="D57" s="14" t="s">
        <v>32</v>
      </c>
      <c r="E57" s="14" t="s">
        <v>438</v>
      </c>
      <c r="F57" s="14" t="s">
        <v>439</v>
      </c>
      <c r="G57" s="14" t="s">
        <v>37</v>
      </c>
      <c r="H57" s="14" t="s">
        <v>32</v>
      </c>
      <c r="I57" s="24">
        <v>46357</v>
      </c>
      <c r="J57" s="14" t="s">
        <v>437</v>
      </c>
      <c r="K57" s="14" t="s">
        <v>440</v>
      </c>
      <c r="L57" s="18">
        <v>22.36</v>
      </c>
      <c r="M57" s="14" t="s">
        <v>41</v>
      </c>
      <c r="N57" s="18">
        <v>330</v>
      </c>
      <c r="O57" s="14">
        <v>330</v>
      </c>
      <c r="P57" s="14">
        <v>330</v>
      </c>
      <c r="Q57" s="14">
        <v>330</v>
      </c>
      <c r="R57" s="14" t="s">
        <v>441</v>
      </c>
      <c r="S57" s="14" t="s">
        <v>441</v>
      </c>
      <c r="T57" s="14">
        <v>330</v>
      </c>
      <c r="U57" s="14" t="s">
        <v>441</v>
      </c>
      <c r="V57" s="16">
        <v>0.96</v>
      </c>
      <c r="W57" s="14" t="s">
        <v>437</v>
      </c>
      <c r="X57" s="14" t="s">
        <v>442</v>
      </c>
      <c r="Y57" s="17" t="s">
        <v>443</v>
      </c>
      <c r="Z57" s="17" t="s">
        <v>444</v>
      </c>
      <c r="AA57" s="26"/>
    </row>
    <row r="58" spans="1:29" ht="68.099999999999994" customHeight="1">
      <c r="A58" s="18">
        <v>52</v>
      </c>
      <c r="B58" s="14" t="s">
        <v>32</v>
      </c>
      <c r="C58" s="14" t="s">
        <v>437</v>
      </c>
      <c r="D58" s="14" t="s">
        <v>32</v>
      </c>
      <c r="E58" s="14" t="s">
        <v>445</v>
      </c>
      <c r="F58" s="14" t="s">
        <v>446</v>
      </c>
      <c r="G58" s="14" t="s">
        <v>37</v>
      </c>
      <c r="H58" s="14" t="s">
        <v>32</v>
      </c>
      <c r="I58" s="24">
        <v>46357</v>
      </c>
      <c r="J58" s="14" t="s">
        <v>437</v>
      </c>
      <c r="K58" s="14" t="s">
        <v>447</v>
      </c>
      <c r="L58" s="14">
        <v>20</v>
      </c>
      <c r="M58" s="14" t="s">
        <v>41</v>
      </c>
      <c r="N58" s="18">
        <v>3713</v>
      </c>
      <c r="O58" s="14">
        <v>10006</v>
      </c>
      <c r="P58" s="18">
        <v>3713</v>
      </c>
      <c r="Q58" s="14">
        <v>10006</v>
      </c>
      <c r="R58" s="14" t="s">
        <v>447</v>
      </c>
      <c r="S58" s="14" t="s">
        <v>447</v>
      </c>
      <c r="T58" s="14">
        <v>10006</v>
      </c>
      <c r="U58" s="14" t="s">
        <v>447</v>
      </c>
      <c r="V58" s="16">
        <v>0.96</v>
      </c>
      <c r="W58" s="14" t="s">
        <v>437</v>
      </c>
      <c r="X58" s="14" t="s">
        <v>442</v>
      </c>
      <c r="Y58" s="17" t="s">
        <v>443</v>
      </c>
      <c r="Z58" s="17" t="s">
        <v>444</v>
      </c>
      <c r="AA58" s="26"/>
    </row>
    <row r="59" spans="1:29" ht="68.099999999999994" customHeight="1">
      <c r="A59" s="14">
        <v>53</v>
      </c>
      <c r="B59" s="14" t="s">
        <v>32</v>
      </c>
      <c r="C59" s="14" t="s">
        <v>437</v>
      </c>
      <c r="D59" s="14" t="s">
        <v>32</v>
      </c>
      <c r="E59" s="14" t="s">
        <v>448</v>
      </c>
      <c r="F59" s="14" t="s">
        <v>449</v>
      </c>
      <c r="G59" s="14" t="s">
        <v>37</v>
      </c>
      <c r="H59" s="14" t="s">
        <v>32</v>
      </c>
      <c r="I59" s="24">
        <v>46357</v>
      </c>
      <c r="J59" s="14" t="s">
        <v>437</v>
      </c>
      <c r="K59" s="14" t="s">
        <v>450</v>
      </c>
      <c r="L59" s="14">
        <v>67</v>
      </c>
      <c r="M59" s="14" t="s">
        <v>41</v>
      </c>
      <c r="N59" s="14">
        <v>822</v>
      </c>
      <c r="O59" s="14">
        <v>1075</v>
      </c>
      <c r="P59" s="14">
        <v>822</v>
      </c>
      <c r="Q59" s="14">
        <v>1075</v>
      </c>
      <c r="R59" s="14" t="s">
        <v>450</v>
      </c>
      <c r="S59" s="14" t="s">
        <v>450</v>
      </c>
      <c r="T59" s="14" t="s">
        <v>451</v>
      </c>
      <c r="U59" s="14" t="s">
        <v>450</v>
      </c>
      <c r="V59" s="16">
        <v>0.96</v>
      </c>
      <c r="W59" s="14" t="s">
        <v>437</v>
      </c>
      <c r="X59" s="14" t="s">
        <v>442</v>
      </c>
      <c r="Y59" s="17" t="s">
        <v>443</v>
      </c>
      <c r="Z59" s="17" t="s">
        <v>444</v>
      </c>
      <c r="AA59" s="26"/>
    </row>
    <row r="60" spans="1:29" ht="68.099999999999994" customHeight="1">
      <c r="A60" s="18">
        <v>54</v>
      </c>
      <c r="B60" s="14" t="s">
        <v>32</v>
      </c>
      <c r="C60" s="14" t="s">
        <v>452</v>
      </c>
      <c r="D60" s="14" t="s">
        <v>453</v>
      </c>
      <c r="E60" s="14" t="s">
        <v>454</v>
      </c>
      <c r="F60" s="14" t="s">
        <v>167</v>
      </c>
      <c r="G60" s="14" t="s">
        <v>37</v>
      </c>
      <c r="H60" s="14" t="s">
        <v>455</v>
      </c>
      <c r="I60" s="24" t="s">
        <v>456</v>
      </c>
      <c r="J60" s="24" t="s">
        <v>452</v>
      </c>
      <c r="K60" s="14" t="s">
        <v>457</v>
      </c>
      <c r="L60" s="13">
        <v>52</v>
      </c>
      <c r="M60" s="14" t="s">
        <v>41</v>
      </c>
      <c r="N60" s="14">
        <v>40</v>
      </c>
      <c r="O60" s="14">
        <v>120</v>
      </c>
      <c r="P60" s="14">
        <v>40</v>
      </c>
      <c r="Q60" s="14">
        <v>120</v>
      </c>
      <c r="R60" s="14" t="s">
        <v>457</v>
      </c>
      <c r="S60" s="14" t="s">
        <v>458</v>
      </c>
      <c r="T60" s="14">
        <v>120</v>
      </c>
      <c r="U60" s="14" t="s">
        <v>459</v>
      </c>
      <c r="V60" s="14" t="s">
        <v>57</v>
      </c>
      <c r="W60" s="16" t="s">
        <v>452</v>
      </c>
      <c r="X60" s="14" t="s">
        <v>460</v>
      </c>
      <c r="Y60" s="17" t="s">
        <v>59</v>
      </c>
      <c r="Z60" s="17" t="s">
        <v>60</v>
      </c>
      <c r="AA60" s="20"/>
    </row>
    <row r="61" spans="1:29" ht="68.099999999999994" customHeight="1">
      <c r="A61" s="14">
        <v>55</v>
      </c>
      <c r="B61" s="14" t="s">
        <v>32</v>
      </c>
      <c r="C61" s="14" t="s">
        <v>461</v>
      </c>
      <c r="D61" s="14" t="s">
        <v>462</v>
      </c>
      <c r="E61" s="14" t="s">
        <v>463</v>
      </c>
      <c r="F61" s="14" t="s">
        <v>167</v>
      </c>
      <c r="G61" s="14" t="s">
        <v>37</v>
      </c>
      <c r="H61" s="14" t="s">
        <v>464</v>
      </c>
      <c r="I61" s="35" t="s">
        <v>128</v>
      </c>
      <c r="J61" s="14" t="s">
        <v>462</v>
      </c>
      <c r="K61" s="32" t="s">
        <v>465</v>
      </c>
      <c r="L61" s="36">
        <v>47</v>
      </c>
      <c r="M61" s="14" t="s">
        <v>41</v>
      </c>
      <c r="N61" s="14">
        <v>650</v>
      </c>
      <c r="O61" s="14">
        <v>2235</v>
      </c>
      <c r="P61" s="14">
        <v>31</v>
      </c>
      <c r="Q61" s="14">
        <v>97</v>
      </c>
      <c r="R61" s="32" t="s">
        <v>465</v>
      </c>
      <c r="S61" s="14" t="s">
        <v>466</v>
      </c>
      <c r="T61" s="14" t="s">
        <v>467</v>
      </c>
      <c r="U61" s="14" t="s">
        <v>466</v>
      </c>
      <c r="V61" s="40">
        <v>0.96</v>
      </c>
      <c r="W61" s="16" t="s">
        <v>468</v>
      </c>
      <c r="X61" s="23" t="s">
        <v>469</v>
      </c>
      <c r="Y61" s="17" t="s">
        <v>59</v>
      </c>
      <c r="Z61" s="17" t="s">
        <v>60</v>
      </c>
      <c r="AA61" s="26"/>
    </row>
    <row r="62" spans="1:29" ht="68.099999999999994" customHeight="1">
      <c r="A62" s="18">
        <v>56</v>
      </c>
      <c r="B62" s="14" t="s">
        <v>32</v>
      </c>
      <c r="C62" s="14" t="s">
        <v>461</v>
      </c>
      <c r="D62" s="14" t="s">
        <v>470</v>
      </c>
      <c r="E62" s="41" t="s">
        <v>471</v>
      </c>
      <c r="F62" s="41" t="s">
        <v>36</v>
      </c>
      <c r="G62" s="41" t="s">
        <v>37</v>
      </c>
      <c r="H62" s="41" t="s">
        <v>472</v>
      </c>
      <c r="I62" s="35" t="s">
        <v>128</v>
      </c>
      <c r="J62" s="41" t="s">
        <v>470</v>
      </c>
      <c r="K62" s="41" t="s">
        <v>473</v>
      </c>
      <c r="L62" s="42">
        <v>10</v>
      </c>
      <c r="M62" s="41" t="s">
        <v>474</v>
      </c>
      <c r="N62" s="41">
        <v>482</v>
      </c>
      <c r="O62" s="41">
        <v>1496</v>
      </c>
      <c r="P62" s="41">
        <v>12</v>
      </c>
      <c r="Q62" s="41">
        <v>29</v>
      </c>
      <c r="R62" s="41" t="s">
        <v>473</v>
      </c>
      <c r="S62" s="41" t="s">
        <v>475</v>
      </c>
      <c r="T62" s="41" t="s">
        <v>467</v>
      </c>
      <c r="U62" s="41" t="s">
        <v>476</v>
      </c>
      <c r="V62" s="40">
        <v>0.96</v>
      </c>
      <c r="W62" s="16" t="s">
        <v>468</v>
      </c>
      <c r="X62" s="41" t="s">
        <v>477</v>
      </c>
      <c r="Y62" s="17" t="s">
        <v>47</v>
      </c>
      <c r="Z62" s="17" t="s">
        <v>48</v>
      </c>
      <c r="AA62" s="14"/>
    </row>
    <row r="63" spans="1:29" ht="81">
      <c r="A63" s="14">
        <v>57</v>
      </c>
      <c r="B63" s="14" t="s">
        <v>32</v>
      </c>
      <c r="C63" s="14" t="s">
        <v>461</v>
      </c>
      <c r="D63" s="14" t="s">
        <v>470</v>
      </c>
      <c r="E63" s="41" t="s">
        <v>478</v>
      </c>
      <c r="F63" s="41" t="s">
        <v>167</v>
      </c>
      <c r="G63" s="41" t="s">
        <v>37</v>
      </c>
      <c r="H63" s="41" t="s">
        <v>479</v>
      </c>
      <c r="I63" s="35" t="s">
        <v>128</v>
      </c>
      <c r="J63" s="41" t="s">
        <v>470</v>
      </c>
      <c r="K63" s="41" t="s">
        <v>480</v>
      </c>
      <c r="L63" s="42">
        <v>129.63999999999999</v>
      </c>
      <c r="M63" s="41" t="s">
        <v>474</v>
      </c>
      <c r="N63" s="41">
        <v>56</v>
      </c>
      <c r="O63" s="41">
        <v>238</v>
      </c>
      <c r="P63" s="41">
        <v>12</v>
      </c>
      <c r="Q63" s="41">
        <v>30</v>
      </c>
      <c r="R63" s="41" t="s">
        <v>480</v>
      </c>
      <c r="S63" s="41" t="s">
        <v>481</v>
      </c>
      <c r="T63" s="41" t="s">
        <v>467</v>
      </c>
      <c r="U63" s="41" t="s">
        <v>482</v>
      </c>
      <c r="V63" s="40">
        <v>0.96</v>
      </c>
      <c r="W63" s="16" t="s">
        <v>468</v>
      </c>
      <c r="X63" s="41" t="s">
        <v>477</v>
      </c>
      <c r="Y63" s="17" t="s">
        <v>59</v>
      </c>
      <c r="Z63" s="17" t="s">
        <v>60</v>
      </c>
      <c r="AA63" s="20"/>
    </row>
    <row r="64" spans="1:29" ht="121.5">
      <c r="A64" s="43">
        <v>58</v>
      </c>
      <c r="B64" s="14" t="s">
        <v>32</v>
      </c>
      <c r="C64" s="14" t="s">
        <v>410</v>
      </c>
      <c r="D64" s="14" t="s">
        <v>483</v>
      </c>
      <c r="E64" s="41" t="s">
        <v>484</v>
      </c>
      <c r="F64" s="41" t="s">
        <v>167</v>
      </c>
      <c r="G64" s="41" t="s">
        <v>37</v>
      </c>
      <c r="H64" s="41" t="s">
        <v>485</v>
      </c>
      <c r="I64" s="35" t="s">
        <v>106</v>
      </c>
      <c r="J64" s="41" t="s">
        <v>483</v>
      </c>
      <c r="K64" s="41" t="s">
        <v>486</v>
      </c>
      <c r="L64" s="42">
        <v>50</v>
      </c>
      <c r="M64" s="41" t="s">
        <v>414</v>
      </c>
      <c r="N64" s="41">
        <v>560</v>
      </c>
      <c r="O64" s="41">
        <v>2168</v>
      </c>
      <c r="P64" s="41">
        <v>60</v>
      </c>
      <c r="Q64" s="41">
        <v>177</v>
      </c>
      <c r="R64" s="41" t="s">
        <v>486</v>
      </c>
      <c r="S64" s="41" t="s">
        <v>487</v>
      </c>
      <c r="T64" s="44">
        <v>2168</v>
      </c>
      <c r="U64" s="41" t="s">
        <v>488</v>
      </c>
      <c r="V64" s="40">
        <v>0.96</v>
      </c>
      <c r="W64" s="16" t="s">
        <v>417</v>
      </c>
      <c r="X64" s="41" t="s">
        <v>489</v>
      </c>
      <c r="Y64" s="17" t="s">
        <v>59</v>
      </c>
      <c r="Z64" s="17" t="s">
        <v>60</v>
      </c>
      <c r="AA64" s="20" t="s">
        <v>490</v>
      </c>
    </row>
    <row r="65" spans="1:27" ht="81">
      <c r="A65" s="43">
        <v>59</v>
      </c>
      <c r="B65" s="14" t="s">
        <v>32</v>
      </c>
      <c r="C65" s="14" t="s">
        <v>33</v>
      </c>
      <c r="D65" s="14" t="s">
        <v>491</v>
      </c>
      <c r="E65" s="14" t="s">
        <v>492</v>
      </c>
      <c r="F65" s="41" t="s">
        <v>167</v>
      </c>
      <c r="G65" s="14" t="s">
        <v>37</v>
      </c>
      <c r="H65" s="14" t="s">
        <v>493</v>
      </c>
      <c r="I65" s="14" t="s">
        <v>52</v>
      </c>
      <c r="J65" s="14" t="s">
        <v>491</v>
      </c>
      <c r="K65" s="14" t="s">
        <v>494</v>
      </c>
      <c r="L65" s="14">
        <v>50</v>
      </c>
      <c r="M65" s="14" t="s">
        <v>41</v>
      </c>
      <c r="N65" s="14">
        <v>182</v>
      </c>
      <c r="O65" s="14">
        <v>342</v>
      </c>
      <c r="P65" s="14">
        <v>7</v>
      </c>
      <c r="Q65" s="14">
        <v>23</v>
      </c>
      <c r="R65" s="14" t="s">
        <v>494</v>
      </c>
      <c r="S65" s="14" t="s">
        <v>495</v>
      </c>
      <c r="T65" s="14">
        <v>342</v>
      </c>
      <c r="U65" s="14" t="s">
        <v>496</v>
      </c>
      <c r="V65" s="16">
        <v>0.96</v>
      </c>
      <c r="W65" s="14" t="s">
        <v>45</v>
      </c>
      <c r="X65" s="14" t="s">
        <v>497</v>
      </c>
      <c r="Y65" s="17" t="s">
        <v>59</v>
      </c>
      <c r="Z65" s="17" t="s">
        <v>60</v>
      </c>
      <c r="AA65" s="20" t="s">
        <v>490</v>
      </c>
    </row>
    <row r="66" spans="1:27" ht="81">
      <c r="A66" s="43">
        <v>60</v>
      </c>
      <c r="B66" s="14" t="s">
        <v>32</v>
      </c>
      <c r="C66" s="14" t="s">
        <v>298</v>
      </c>
      <c r="D66" s="14" t="s">
        <v>308</v>
      </c>
      <c r="E66" s="14" t="s">
        <v>498</v>
      </c>
      <c r="F66" s="14" t="s">
        <v>167</v>
      </c>
      <c r="G66" s="14" t="s">
        <v>37</v>
      </c>
      <c r="H66" s="14" t="s">
        <v>499</v>
      </c>
      <c r="I66" s="14" t="s">
        <v>52</v>
      </c>
      <c r="J66" s="14" t="s">
        <v>311</v>
      </c>
      <c r="K66" s="14" t="s">
        <v>500</v>
      </c>
      <c r="L66" s="21">
        <v>50</v>
      </c>
      <c r="M66" s="14" t="s">
        <v>41</v>
      </c>
      <c r="N66" s="14">
        <v>265</v>
      </c>
      <c r="O66" s="14">
        <v>881</v>
      </c>
      <c r="P66" s="14">
        <v>23</v>
      </c>
      <c r="Q66" s="14">
        <v>74</v>
      </c>
      <c r="R66" s="14" t="s">
        <v>501</v>
      </c>
      <c r="S66" s="14" t="s">
        <v>502</v>
      </c>
      <c r="T66" s="14">
        <v>12</v>
      </c>
      <c r="U66" s="14" t="s">
        <v>503</v>
      </c>
      <c r="V66" s="16">
        <v>0.96</v>
      </c>
      <c r="W66" s="14" t="s">
        <v>306</v>
      </c>
      <c r="X66" s="14" t="s">
        <v>315</v>
      </c>
      <c r="Y66" s="17" t="s">
        <v>59</v>
      </c>
      <c r="Z66" s="17" t="s">
        <v>60</v>
      </c>
      <c r="AA66" s="20" t="s">
        <v>490</v>
      </c>
    </row>
    <row r="67" spans="1:27" ht="81">
      <c r="A67" s="43">
        <v>61</v>
      </c>
      <c r="B67" s="14" t="s">
        <v>32</v>
      </c>
      <c r="C67" s="14" t="s">
        <v>248</v>
      </c>
      <c r="D67" s="14" t="s">
        <v>504</v>
      </c>
      <c r="E67" s="14" t="s">
        <v>505</v>
      </c>
      <c r="F67" s="14" t="s">
        <v>167</v>
      </c>
      <c r="G67" s="14" t="s">
        <v>37</v>
      </c>
      <c r="H67" s="14" t="s">
        <v>506</v>
      </c>
      <c r="I67" s="14" t="s">
        <v>252</v>
      </c>
      <c r="J67" s="14" t="s">
        <v>507</v>
      </c>
      <c r="K67" s="14" t="s">
        <v>508</v>
      </c>
      <c r="L67" s="14">
        <v>50</v>
      </c>
      <c r="M67" s="14" t="s">
        <v>41</v>
      </c>
      <c r="N67" s="14">
        <v>300</v>
      </c>
      <c r="O67" s="14">
        <v>1863</v>
      </c>
      <c r="P67" s="14">
        <v>15</v>
      </c>
      <c r="Q67" s="14">
        <v>55</v>
      </c>
      <c r="R67" s="14" t="s">
        <v>508</v>
      </c>
      <c r="S67" s="14" t="s">
        <v>509</v>
      </c>
      <c r="T67" s="14">
        <v>1863</v>
      </c>
      <c r="U67" s="14" t="s">
        <v>256</v>
      </c>
      <c r="V67" s="16">
        <v>0.96</v>
      </c>
      <c r="W67" s="14" t="s">
        <v>257</v>
      </c>
      <c r="X67" s="14" t="s">
        <v>510</v>
      </c>
      <c r="Y67" s="17" t="s">
        <v>59</v>
      </c>
      <c r="Z67" s="17" t="s">
        <v>60</v>
      </c>
      <c r="AA67" s="20" t="s">
        <v>490</v>
      </c>
    </row>
    <row r="1048364" spans="1:26">
      <c r="A1048364" s="1"/>
      <c r="B1048364" s="1"/>
      <c r="C1048364" s="1"/>
      <c r="D1048364" s="1"/>
      <c r="E1048364" s="1"/>
      <c r="F1048364" s="1"/>
      <c r="G1048364" s="1"/>
      <c r="H1048364" s="1"/>
      <c r="I1048364" s="1"/>
      <c r="J1048364" s="1"/>
      <c r="K1048364" s="1"/>
      <c r="L1048364" s="1"/>
      <c r="M1048364" s="1"/>
      <c r="N1048364" s="1"/>
      <c r="O1048364" s="1"/>
      <c r="P1048364" s="1"/>
      <c r="Q1048364" s="1"/>
      <c r="R1048364" s="1"/>
      <c r="S1048364" s="1"/>
      <c r="T1048364" s="1"/>
      <c r="U1048364" s="1"/>
      <c r="V1048364" s="1"/>
      <c r="W1048364" s="1"/>
      <c r="X1048364" s="1"/>
      <c r="Y1048364" s="1"/>
      <c r="Z1048364" s="1"/>
    </row>
    <row r="1048365" spans="1:26">
      <c r="A1048365" s="1"/>
      <c r="B1048365" s="1"/>
      <c r="C1048365" s="1"/>
      <c r="D1048365" s="1"/>
      <c r="E1048365" s="1"/>
      <c r="F1048365" s="1"/>
      <c r="G1048365" s="1"/>
      <c r="H1048365" s="1"/>
      <c r="I1048365" s="1"/>
      <c r="J1048365" s="1"/>
      <c r="K1048365" s="1"/>
      <c r="L1048365" s="1"/>
      <c r="M1048365" s="1"/>
      <c r="N1048365" s="1"/>
      <c r="O1048365" s="1"/>
      <c r="P1048365" s="1"/>
      <c r="Q1048365" s="1"/>
      <c r="R1048365" s="1"/>
      <c r="S1048365" s="1"/>
      <c r="T1048365" s="1"/>
      <c r="U1048365" s="1"/>
      <c r="V1048365" s="1"/>
      <c r="W1048365" s="1"/>
      <c r="X1048365" s="1"/>
      <c r="Y1048365" s="1"/>
      <c r="Z1048365" s="1"/>
    </row>
    <row r="1048366" spans="1:26">
      <c r="A1048366" s="1"/>
      <c r="B1048366" s="1"/>
      <c r="C1048366" s="1"/>
      <c r="D1048366" s="1"/>
      <c r="E1048366" s="1"/>
      <c r="F1048366" s="1"/>
      <c r="G1048366" s="1"/>
      <c r="H1048366" s="1"/>
      <c r="I1048366" s="1"/>
      <c r="J1048366" s="1"/>
      <c r="K1048366" s="1"/>
      <c r="L1048366" s="1"/>
      <c r="M1048366" s="1"/>
      <c r="N1048366" s="1"/>
      <c r="O1048366" s="1"/>
      <c r="P1048366" s="1"/>
      <c r="Q1048366" s="1"/>
      <c r="R1048366" s="1"/>
      <c r="S1048366" s="1"/>
      <c r="T1048366" s="1"/>
      <c r="U1048366" s="1"/>
      <c r="V1048366" s="1"/>
      <c r="W1048366" s="1"/>
      <c r="X1048366" s="1"/>
      <c r="Y1048366" s="1"/>
      <c r="Z1048366" s="1"/>
    </row>
    <row r="1048367" spans="1:26">
      <c r="A1048367" s="1"/>
      <c r="B1048367" s="1"/>
      <c r="C1048367" s="1"/>
      <c r="D1048367" s="1"/>
      <c r="E1048367" s="1"/>
      <c r="F1048367" s="1"/>
      <c r="G1048367" s="1"/>
      <c r="H1048367" s="1"/>
      <c r="I1048367" s="1"/>
      <c r="J1048367" s="1"/>
      <c r="K1048367" s="1"/>
      <c r="L1048367" s="1"/>
      <c r="M1048367" s="1"/>
      <c r="N1048367" s="1"/>
      <c r="O1048367" s="1"/>
      <c r="P1048367" s="1"/>
      <c r="Q1048367" s="1"/>
      <c r="R1048367" s="1"/>
      <c r="S1048367" s="1"/>
      <c r="T1048367" s="1"/>
      <c r="U1048367" s="1"/>
      <c r="V1048367" s="1"/>
      <c r="W1048367" s="1"/>
      <c r="X1048367" s="1"/>
      <c r="Y1048367" s="1"/>
      <c r="Z1048367" s="1"/>
    </row>
    <row r="1048368" spans="1:26">
      <c r="A1048368" s="1"/>
      <c r="B1048368" s="1"/>
      <c r="C1048368" s="1"/>
      <c r="D1048368" s="1"/>
      <c r="E1048368" s="1"/>
      <c r="F1048368" s="1"/>
      <c r="G1048368" s="1"/>
      <c r="H1048368" s="1"/>
      <c r="I1048368" s="1"/>
      <c r="J1048368" s="1"/>
      <c r="K1048368" s="1"/>
      <c r="L1048368" s="1"/>
      <c r="M1048368" s="1"/>
      <c r="N1048368" s="1"/>
      <c r="O1048368" s="1"/>
      <c r="P1048368" s="1"/>
      <c r="Q1048368" s="1"/>
      <c r="R1048368" s="1"/>
      <c r="S1048368" s="1"/>
      <c r="T1048368" s="1"/>
      <c r="U1048368" s="1"/>
      <c r="V1048368" s="1"/>
      <c r="W1048368" s="1"/>
      <c r="X1048368" s="1"/>
      <c r="Y1048368" s="1"/>
      <c r="Z1048368" s="1"/>
    </row>
    <row r="1048369" spans="1:26">
      <c r="A1048369" s="1"/>
      <c r="B1048369" s="1"/>
      <c r="C1048369" s="1"/>
      <c r="D1048369" s="1"/>
      <c r="E1048369" s="1"/>
      <c r="F1048369" s="1"/>
      <c r="G1048369" s="1"/>
      <c r="H1048369" s="1"/>
      <c r="I1048369" s="1"/>
      <c r="J1048369" s="1"/>
      <c r="K1048369" s="1"/>
      <c r="L1048369" s="1"/>
      <c r="M1048369" s="1"/>
      <c r="N1048369" s="1"/>
      <c r="O1048369" s="1"/>
      <c r="P1048369" s="1"/>
      <c r="Q1048369" s="1"/>
      <c r="R1048369" s="1"/>
      <c r="S1048369" s="1"/>
      <c r="T1048369" s="1"/>
      <c r="U1048369" s="1"/>
      <c r="V1048369" s="1"/>
      <c r="W1048369" s="1"/>
      <c r="X1048369" s="1"/>
      <c r="Y1048369" s="1"/>
      <c r="Z1048369" s="1"/>
    </row>
    <row r="1048370" spans="1:26">
      <c r="A1048370" s="1"/>
      <c r="B1048370" s="1"/>
      <c r="C1048370" s="1"/>
      <c r="D1048370" s="1"/>
      <c r="E1048370" s="1"/>
      <c r="F1048370" s="1"/>
      <c r="G1048370" s="1"/>
      <c r="H1048370" s="1"/>
      <c r="I1048370" s="1"/>
      <c r="J1048370" s="1"/>
      <c r="K1048370" s="1"/>
      <c r="L1048370" s="1"/>
      <c r="M1048370" s="1"/>
      <c r="N1048370" s="1"/>
      <c r="O1048370" s="1"/>
      <c r="P1048370" s="1"/>
      <c r="Q1048370" s="1"/>
      <c r="R1048370" s="1"/>
      <c r="S1048370" s="1"/>
      <c r="T1048370" s="1"/>
      <c r="U1048370" s="1"/>
      <c r="V1048370" s="1"/>
      <c r="W1048370" s="1"/>
      <c r="X1048370" s="1"/>
      <c r="Y1048370" s="1"/>
      <c r="Z1048370" s="1"/>
    </row>
    <row r="1048371" spans="1:26">
      <c r="A1048371" s="1"/>
      <c r="B1048371" s="1"/>
      <c r="C1048371" s="1"/>
      <c r="D1048371" s="1"/>
      <c r="E1048371" s="1"/>
      <c r="F1048371" s="1"/>
      <c r="G1048371" s="1"/>
      <c r="H1048371" s="1"/>
      <c r="I1048371" s="1"/>
      <c r="J1048371" s="1"/>
      <c r="K1048371" s="1"/>
      <c r="L1048371" s="1"/>
      <c r="M1048371" s="1"/>
      <c r="N1048371" s="1"/>
      <c r="O1048371" s="1"/>
      <c r="P1048371" s="1"/>
      <c r="Q1048371" s="1"/>
      <c r="R1048371" s="1"/>
      <c r="S1048371" s="1"/>
      <c r="T1048371" s="1"/>
      <c r="U1048371" s="1"/>
      <c r="V1048371" s="1"/>
      <c r="W1048371" s="1"/>
      <c r="X1048371" s="1"/>
      <c r="Y1048371" s="1"/>
      <c r="Z1048371" s="1"/>
    </row>
    <row r="1048372" spans="1:26">
      <c r="A1048372" s="1"/>
      <c r="B1048372" s="1"/>
      <c r="C1048372" s="1"/>
      <c r="D1048372" s="1"/>
      <c r="E1048372" s="1"/>
      <c r="F1048372" s="1"/>
      <c r="G1048372" s="1"/>
      <c r="H1048372" s="1"/>
      <c r="I1048372" s="1"/>
      <c r="J1048372" s="1"/>
      <c r="K1048372" s="1"/>
      <c r="L1048372" s="1"/>
      <c r="M1048372" s="1"/>
      <c r="N1048372" s="1"/>
      <c r="O1048372" s="1"/>
      <c r="P1048372" s="1"/>
      <c r="Q1048372" s="1"/>
      <c r="R1048372" s="1"/>
      <c r="S1048372" s="1"/>
      <c r="T1048372" s="1"/>
      <c r="U1048372" s="1"/>
      <c r="V1048372" s="1"/>
      <c r="W1048372" s="1"/>
      <c r="X1048372" s="1"/>
      <c r="Y1048372" s="1"/>
      <c r="Z1048372" s="1"/>
    </row>
    <row r="1048373" spans="1:26">
      <c r="A1048373" s="1"/>
      <c r="B1048373" s="1"/>
      <c r="C1048373" s="1"/>
      <c r="D1048373" s="1"/>
      <c r="E1048373" s="1"/>
      <c r="F1048373" s="1"/>
      <c r="G1048373" s="1"/>
      <c r="H1048373" s="1"/>
      <c r="I1048373" s="1"/>
      <c r="J1048373" s="1"/>
      <c r="K1048373" s="1"/>
      <c r="L1048373" s="1"/>
      <c r="M1048373" s="1"/>
      <c r="N1048373" s="1"/>
      <c r="O1048373" s="1"/>
      <c r="P1048373" s="1"/>
      <c r="Q1048373" s="1"/>
      <c r="R1048373" s="1"/>
      <c r="S1048373" s="1"/>
      <c r="T1048373" s="1"/>
      <c r="U1048373" s="1"/>
      <c r="V1048373" s="1"/>
      <c r="W1048373" s="1"/>
      <c r="X1048373" s="1"/>
      <c r="Y1048373" s="1"/>
      <c r="Z1048373" s="1"/>
    </row>
    <row r="1048374" spans="1:26">
      <c r="A1048374" s="1"/>
      <c r="B1048374" s="1"/>
      <c r="C1048374" s="1"/>
      <c r="D1048374" s="1"/>
      <c r="E1048374" s="1"/>
      <c r="F1048374" s="1"/>
      <c r="G1048374" s="1"/>
      <c r="H1048374" s="1"/>
      <c r="I1048374" s="1"/>
      <c r="J1048374" s="1"/>
      <c r="K1048374" s="1"/>
      <c r="L1048374" s="1"/>
      <c r="M1048374" s="1"/>
      <c r="N1048374" s="1"/>
      <c r="O1048374" s="1"/>
      <c r="P1048374" s="1"/>
      <c r="Q1048374" s="1"/>
      <c r="R1048374" s="1"/>
      <c r="S1048374" s="1"/>
      <c r="T1048374" s="1"/>
      <c r="U1048374" s="1"/>
      <c r="V1048374" s="1"/>
      <c r="W1048374" s="1"/>
      <c r="X1048374" s="1"/>
      <c r="Y1048374" s="1"/>
      <c r="Z1048374" s="1"/>
    </row>
    <row r="1048375" spans="1:26">
      <c r="A1048375" s="1"/>
      <c r="B1048375" s="1"/>
      <c r="C1048375" s="1"/>
      <c r="D1048375" s="1"/>
      <c r="E1048375" s="1"/>
      <c r="F1048375" s="1"/>
      <c r="G1048375" s="1"/>
      <c r="H1048375" s="1"/>
      <c r="I1048375" s="1"/>
      <c r="J1048375" s="1"/>
      <c r="K1048375" s="1"/>
      <c r="L1048375" s="1"/>
      <c r="M1048375" s="1"/>
      <c r="N1048375" s="1"/>
      <c r="O1048375" s="1"/>
      <c r="P1048375" s="1"/>
      <c r="Q1048375" s="1"/>
      <c r="R1048375" s="1"/>
      <c r="S1048375" s="1"/>
      <c r="T1048375" s="1"/>
      <c r="U1048375" s="1"/>
      <c r="V1048375" s="1"/>
      <c r="W1048375" s="1"/>
      <c r="X1048375" s="1"/>
      <c r="Y1048375" s="1"/>
      <c r="Z1048375" s="1"/>
    </row>
    <row r="1048376" spans="1:26">
      <c r="A1048376" s="1"/>
      <c r="B1048376" s="1"/>
      <c r="C1048376" s="1"/>
      <c r="D1048376" s="1"/>
      <c r="E1048376" s="1"/>
      <c r="F1048376" s="1"/>
      <c r="G1048376" s="1"/>
      <c r="H1048376" s="1"/>
      <c r="I1048376" s="1"/>
      <c r="J1048376" s="1"/>
      <c r="K1048376" s="1"/>
      <c r="L1048376" s="1"/>
      <c r="M1048376" s="1"/>
      <c r="N1048376" s="1"/>
      <c r="O1048376" s="1"/>
      <c r="P1048376" s="1"/>
      <c r="Q1048376" s="1"/>
      <c r="R1048376" s="1"/>
      <c r="S1048376" s="1"/>
      <c r="T1048376" s="1"/>
      <c r="U1048376" s="1"/>
      <c r="V1048376" s="1"/>
      <c r="W1048376" s="1"/>
      <c r="X1048376" s="1"/>
      <c r="Y1048376" s="1"/>
      <c r="Z1048376" s="1"/>
    </row>
    <row r="1048377" spans="1:26">
      <c r="A1048377" s="1"/>
      <c r="B1048377" s="1"/>
      <c r="C1048377" s="1"/>
      <c r="D1048377" s="1"/>
      <c r="E1048377" s="1"/>
      <c r="F1048377" s="1"/>
      <c r="G1048377" s="1"/>
      <c r="H1048377" s="1"/>
      <c r="I1048377" s="1"/>
      <c r="J1048377" s="1"/>
      <c r="K1048377" s="1"/>
      <c r="L1048377" s="1"/>
      <c r="M1048377" s="1"/>
      <c r="N1048377" s="1"/>
      <c r="O1048377" s="1"/>
      <c r="P1048377" s="1"/>
      <c r="Q1048377" s="1"/>
      <c r="R1048377" s="1"/>
      <c r="S1048377" s="1"/>
      <c r="T1048377" s="1"/>
      <c r="U1048377" s="1"/>
      <c r="V1048377" s="1"/>
      <c r="W1048377" s="1"/>
      <c r="X1048377" s="1"/>
      <c r="Y1048377" s="1"/>
      <c r="Z1048377" s="1"/>
    </row>
    <row r="1048378" spans="1:26">
      <c r="A1048378" s="1"/>
      <c r="B1048378" s="1"/>
      <c r="C1048378" s="1"/>
      <c r="D1048378" s="1"/>
      <c r="E1048378" s="1"/>
      <c r="F1048378" s="1"/>
      <c r="G1048378" s="1"/>
      <c r="H1048378" s="1"/>
      <c r="I1048378" s="1"/>
      <c r="J1048378" s="1"/>
      <c r="K1048378" s="1"/>
      <c r="L1048378" s="1"/>
      <c r="M1048378" s="1"/>
      <c r="N1048378" s="1"/>
      <c r="O1048378" s="1"/>
      <c r="P1048378" s="1"/>
      <c r="Q1048378" s="1"/>
      <c r="R1048378" s="1"/>
      <c r="S1048378" s="1"/>
      <c r="T1048378" s="1"/>
      <c r="U1048378" s="1"/>
      <c r="V1048378" s="1"/>
      <c r="W1048378" s="1"/>
      <c r="X1048378" s="1"/>
      <c r="Y1048378" s="1"/>
      <c r="Z1048378" s="1"/>
    </row>
    <row r="1048379" spans="1:26">
      <c r="A1048379" s="1"/>
      <c r="B1048379" s="1"/>
      <c r="C1048379" s="1"/>
      <c r="D1048379" s="1"/>
      <c r="E1048379" s="1"/>
      <c r="F1048379" s="1"/>
      <c r="G1048379" s="1"/>
      <c r="H1048379" s="1"/>
      <c r="I1048379" s="1"/>
      <c r="J1048379" s="1"/>
      <c r="K1048379" s="1"/>
      <c r="L1048379" s="1"/>
      <c r="M1048379" s="1"/>
      <c r="N1048379" s="1"/>
      <c r="O1048379" s="1"/>
      <c r="P1048379" s="1"/>
      <c r="Q1048379" s="1"/>
      <c r="R1048379" s="1"/>
      <c r="S1048379" s="1"/>
      <c r="T1048379" s="1"/>
      <c r="U1048379" s="1"/>
      <c r="V1048379" s="1"/>
      <c r="W1048379" s="1"/>
      <c r="X1048379" s="1"/>
      <c r="Y1048379" s="1"/>
      <c r="Z1048379" s="1"/>
    </row>
    <row r="1048383" spans="1:26">
      <c r="A1048383" s="1"/>
      <c r="B1048383" s="1"/>
      <c r="C1048383" s="1"/>
      <c r="D1048383" s="1"/>
      <c r="E1048383" s="1"/>
      <c r="F1048383" s="1"/>
      <c r="G1048383" s="1"/>
      <c r="H1048383" s="1"/>
      <c r="I1048383" s="1"/>
      <c r="J1048383" s="1"/>
      <c r="K1048383" s="1"/>
      <c r="L1048383" s="1"/>
      <c r="M1048383" s="1"/>
      <c r="N1048383" s="1"/>
      <c r="O1048383" s="1"/>
      <c r="P1048383" s="1"/>
      <c r="Q1048383" s="1"/>
      <c r="R1048383" s="1"/>
      <c r="S1048383" s="1"/>
      <c r="T1048383" s="1"/>
      <c r="U1048383" s="1"/>
      <c r="V1048383" s="1"/>
      <c r="W1048383" s="1"/>
      <c r="X1048383" s="1"/>
      <c r="Y1048383" s="1"/>
      <c r="Z1048383" s="1"/>
    </row>
    <row r="1048384" spans="1:26">
      <c r="A1048384" s="1"/>
      <c r="B1048384" s="1"/>
      <c r="C1048384" s="1"/>
      <c r="D1048384" s="1"/>
      <c r="E1048384" s="1"/>
      <c r="F1048384" s="1"/>
      <c r="G1048384" s="1"/>
      <c r="H1048384" s="1"/>
      <c r="I1048384" s="1"/>
      <c r="J1048384" s="1"/>
      <c r="K1048384" s="1"/>
      <c r="L1048384" s="1"/>
      <c r="M1048384" s="1"/>
      <c r="N1048384" s="1"/>
      <c r="O1048384" s="1"/>
      <c r="P1048384" s="1"/>
      <c r="Q1048384" s="1"/>
      <c r="R1048384" s="1"/>
      <c r="S1048384" s="1"/>
      <c r="T1048384" s="1"/>
      <c r="U1048384" s="1"/>
      <c r="V1048384" s="1"/>
      <c r="W1048384" s="1"/>
      <c r="X1048384" s="1"/>
      <c r="Y1048384" s="1"/>
      <c r="Z1048384" s="1"/>
    </row>
    <row r="1048385" s="1" customFormat="1"/>
    <row r="1048386" s="1" customFormat="1"/>
    <row r="1048387" s="1" customFormat="1"/>
    <row r="1048388" s="1" customFormat="1"/>
    <row r="1048389" s="1" customFormat="1"/>
    <row r="1048390" s="1" customFormat="1"/>
    <row r="1048391" s="1" customFormat="1"/>
    <row r="1048392" s="1" customFormat="1"/>
    <row r="1048393" s="1" customFormat="1"/>
    <row r="1048394" s="1" customFormat="1"/>
    <row r="1048395" s="1" customFormat="1"/>
    <row r="1048396" s="1" customFormat="1"/>
    <row r="1048397" s="1" customFormat="1"/>
    <row r="1048398" s="1" customFormat="1"/>
    <row r="1048399" s="1" customFormat="1"/>
    <row r="1048400" s="1" customFormat="1"/>
    <row r="1048401" s="1" customFormat="1"/>
    <row r="1048402" s="1" customFormat="1"/>
    <row r="1048403" s="1" customFormat="1"/>
    <row r="1048404" s="1" customFormat="1"/>
    <row r="1048405" s="1" customFormat="1"/>
    <row r="1048406" s="1" customFormat="1"/>
    <row r="1048407" s="1" customFormat="1"/>
    <row r="1048408" s="1" customFormat="1"/>
    <row r="1048409" s="1" customFormat="1"/>
    <row r="1048410" s="1" customFormat="1"/>
    <row r="1048411" s="1" customFormat="1"/>
    <row r="1048412" s="1" customFormat="1"/>
    <row r="1048413" s="1" customFormat="1"/>
    <row r="1048414" s="1" customFormat="1"/>
    <row r="1048415" s="1" customFormat="1"/>
    <row r="1048416" s="1" customFormat="1"/>
    <row r="1048417" spans="1:26">
      <c r="A1048417" s="1"/>
      <c r="B1048417" s="1"/>
      <c r="C1048417" s="1"/>
      <c r="D1048417" s="1"/>
      <c r="E1048417" s="1"/>
      <c r="F1048417" s="1"/>
      <c r="G1048417" s="1"/>
      <c r="H1048417" s="1"/>
      <c r="I1048417" s="1"/>
      <c r="J1048417" s="1"/>
      <c r="K1048417" s="1"/>
      <c r="L1048417" s="1"/>
      <c r="M1048417" s="1"/>
      <c r="N1048417" s="1"/>
      <c r="O1048417" s="1"/>
      <c r="P1048417" s="1"/>
      <c r="Q1048417" s="1"/>
      <c r="R1048417" s="1"/>
      <c r="S1048417" s="1"/>
      <c r="T1048417" s="1"/>
      <c r="U1048417" s="1"/>
      <c r="V1048417" s="1"/>
      <c r="W1048417" s="1"/>
      <c r="X1048417" s="1"/>
      <c r="Y1048417" s="1"/>
      <c r="Z1048417" s="1"/>
    </row>
    <row r="1048418" spans="1:26">
      <c r="A1048418" s="1"/>
      <c r="B1048418" s="1"/>
      <c r="C1048418" s="1"/>
      <c r="D1048418" s="1"/>
      <c r="E1048418" s="1"/>
      <c r="F1048418" s="1"/>
      <c r="G1048418" s="1"/>
      <c r="H1048418" s="1"/>
      <c r="I1048418" s="1"/>
      <c r="J1048418" s="1"/>
      <c r="K1048418" s="1"/>
      <c r="L1048418" s="1"/>
      <c r="M1048418" s="1"/>
      <c r="N1048418" s="1"/>
      <c r="O1048418" s="1"/>
      <c r="P1048418" s="1"/>
      <c r="Q1048418" s="1"/>
      <c r="R1048418" s="1"/>
      <c r="S1048418" s="1"/>
      <c r="T1048418" s="1"/>
      <c r="U1048418" s="1"/>
      <c r="V1048418" s="1"/>
      <c r="W1048418" s="1"/>
      <c r="X1048418" s="1"/>
      <c r="Y1048418" s="1"/>
      <c r="Z1048418" s="1"/>
    </row>
    <row r="1048419" spans="1:26">
      <c r="A1048419" s="1"/>
      <c r="B1048419" s="1"/>
      <c r="C1048419" s="1"/>
      <c r="D1048419" s="1"/>
      <c r="E1048419" s="1"/>
      <c r="F1048419" s="1"/>
      <c r="G1048419" s="1"/>
      <c r="H1048419" s="1"/>
      <c r="I1048419" s="1"/>
      <c r="J1048419" s="1"/>
      <c r="K1048419" s="1"/>
      <c r="L1048419" s="1"/>
      <c r="M1048419" s="1"/>
      <c r="N1048419" s="1"/>
      <c r="O1048419" s="1"/>
      <c r="P1048419" s="1"/>
      <c r="Q1048419" s="1"/>
      <c r="R1048419" s="1"/>
      <c r="S1048419" s="1"/>
      <c r="T1048419" s="1"/>
      <c r="U1048419" s="1"/>
      <c r="V1048419" s="1"/>
      <c r="W1048419" s="1"/>
      <c r="X1048419" s="1"/>
      <c r="Y1048419" s="1"/>
      <c r="Z1048419" s="1"/>
    </row>
    <row r="1048420" spans="1:26">
      <c r="A1048420" s="1"/>
      <c r="B1048420" s="1"/>
      <c r="C1048420" s="1"/>
      <c r="D1048420" s="1"/>
      <c r="E1048420" s="1"/>
      <c r="F1048420" s="1"/>
      <c r="G1048420" s="1"/>
      <c r="H1048420" s="1"/>
      <c r="I1048420" s="1"/>
      <c r="J1048420" s="1"/>
      <c r="K1048420" s="1"/>
      <c r="L1048420" s="1"/>
      <c r="M1048420" s="1"/>
      <c r="N1048420" s="1"/>
      <c r="O1048420" s="1"/>
      <c r="P1048420" s="1"/>
      <c r="Q1048420" s="1"/>
      <c r="R1048420" s="1"/>
      <c r="S1048420" s="1"/>
      <c r="T1048420" s="1"/>
      <c r="U1048420" s="1"/>
      <c r="V1048420" s="1"/>
      <c r="W1048420" s="1"/>
      <c r="X1048420" s="1"/>
      <c r="Y1048420" s="1"/>
      <c r="Z1048420" s="1"/>
    </row>
    <row r="1048421" spans="1:26">
      <c r="A1048421" s="1"/>
      <c r="B1048421" s="1"/>
      <c r="C1048421" s="1"/>
      <c r="D1048421" s="1"/>
      <c r="E1048421" s="1"/>
      <c r="F1048421" s="1"/>
      <c r="G1048421" s="1"/>
      <c r="H1048421" s="1"/>
      <c r="I1048421" s="1"/>
      <c r="J1048421" s="1"/>
      <c r="K1048421" s="1"/>
      <c r="L1048421" s="1"/>
      <c r="M1048421" s="1"/>
      <c r="N1048421" s="1"/>
      <c r="O1048421" s="1"/>
      <c r="P1048421" s="1"/>
      <c r="Q1048421" s="1"/>
      <c r="R1048421" s="1"/>
      <c r="S1048421" s="1"/>
      <c r="T1048421" s="1"/>
      <c r="U1048421" s="1"/>
      <c r="V1048421" s="1"/>
      <c r="W1048421" s="1"/>
      <c r="X1048421" s="1"/>
      <c r="Y1048421" s="1"/>
      <c r="Z1048421" s="1"/>
    </row>
  </sheetData>
  <autoFilter ref="A5:AD67">
    <extLst/>
  </autoFilter>
  <mergeCells count="29">
    <mergeCell ref="Y4:Y5"/>
    <mergeCell ref="Z4:Z5"/>
    <mergeCell ref="AA4:AA5"/>
    <mergeCell ref="T4:T5"/>
    <mergeCell ref="U4:U5"/>
    <mergeCell ref="V4:V5"/>
    <mergeCell ref="W4:W5"/>
    <mergeCell ref="X4:X5"/>
    <mergeCell ref="M4:M5"/>
    <mergeCell ref="N4:N5"/>
    <mergeCell ref="O4:O5"/>
    <mergeCell ref="P4:P5"/>
    <mergeCell ref="Q4:Q5"/>
    <mergeCell ref="A1:B1"/>
    <mergeCell ref="A2:AA2"/>
    <mergeCell ref="R4:S4"/>
    <mergeCell ref="A6:K6"/>
    <mergeCell ref="A4:A5"/>
    <mergeCell ref="B4:B5"/>
    <mergeCell ref="C4:C5"/>
    <mergeCell ref="D4:D5"/>
    <mergeCell ref="E4:E5"/>
    <mergeCell ref="F4:F5"/>
    <mergeCell ref="G4:G5"/>
    <mergeCell ref="H4:H5"/>
    <mergeCell ref="I4:I5"/>
    <mergeCell ref="J4:J5"/>
    <mergeCell ref="K4:K5"/>
    <mergeCell ref="L4:L5"/>
  </mergeCells>
  <phoneticPr fontId="21" type="noConversion"/>
  <conditionalFormatting sqref="D24">
    <cfRule type="duplicateValues" dxfId="14" priority="45"/>
  </conditionalFormatting>
  <conditionalFormatting sqref="D25">
    <cfRule type="duplicateValues" dxfId="13" priority="44"/>
  </conditionalFormatting>
  <conditionalFormatting sqref="D26">
    <cfRule type="duplicateValues" dxfId="12" priority="54" stopIfTrue="1"/>
  </conditionalFormatting>
  <conditionalFormatting sqref="D35">
    <cfRule type="duplicateValues" dxfId="11" priority="40" stopIfTrue="1"/>
  </conditionalFormatting>
  <conditionalFormatting sqref="J35">
    <cfRule type="duplicateValues" dxfId="10" priority="41" stopIfTrue="1"/>
  </conditionalFormatting>
  <conditionalFormatting sqref="K35">
    <cfRule type="duplicateValues" dxfId="9" priority="43" stopIfTrue="1"/>
  </conditionalFormatting>
  <conditionalFormatting sqref="R35">
    <cfRule type="duplicateValues" dxfId="8" priority="42" stopIfTrue="1"/>
  </conditionalFormatting>
  <conditionalFormatting sqref="K38">
    <cfRule type="duplicateValues" dxfId="7" priority="33" stopIfTrue="1"/>
  </conditionalFormatting>
  <conditionalFormatting sqref="R38">
    <cfRule type="duplicateValues" dxfId="6" priority="32" stopIfTrue="1"/>
  </conditionalFormatting>
  <conditionalFormatting sqref="K41">
    <cfRule type="duplicateValues" dxfId="5" priority="9" stopIfTrue="1"/>
  </conditionalFormatting>
  <conditionalFormatting sqref="R41">
    <cfRule type="duplicateValues" dxfId="4" priority="8" stopIfTrue="1"/>
  </conditionalFormatting>
  <conditionalFormatting sqref="K43">
    <cfRule type="duplicateValues" dxfId="3" priority="11" stopIfTrue="1"/>
  </conditionalFormatting>
  <conditionalFormatting sqref="R43">
    <cfRule type="duplicateValues" dxfId="2" priority="10" stopIfTrue="1"/>
  </conditionalFormatting>
  <conditionalFormatting sqref="D65">
    <cfRule type="duplicateValues" dxfId="1" priority="2"/>
  </conditionalFormatting>
  <conditionalFormatting sqref="D67">
    <cfRule type="duplicateValues" dxfId="0" priority="4"/>
  </conditionalFormatting>
  <dataValidations count="2">
    <dataValidation allowBlank="1" showInputMessage="1" showErrorMessage="1" sqref="E32"/>
    <dataValidation type="list" allowBlank="1" showInputMessage="1" showErrorMessage="1" sqref="G57 G44:G45">
      <formula1>INDIRECT(#REF!)</formula1>
    </dataValidation>
  </dataValidations>
  <pageMargins left="0.39305555555555599" right="0.39305555555555599" top="0.39305555555555599" bottom="0.39305555555555599" header="0.5" footer="0.5"/>
  <pageSetup paperSize="9" scale="5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1</vt:i4>
      </vt:variant>
      <vt:variant>
        <vt:lpstr>命名范围</vt:lpstr>
      </vt:variant>
      <vt:variant>
        <vt:i4>1</vt:i4>
      </vt:variant>
    </vt:vector>
  </HeadingPairs>
  <TitlesOfParts>
    <vt:vector size="2" baseType="lpstr">
      <vt:lpstr>1340（中央）</vt:lpstr>
      <vt:lpstr>'1340（中央）'!Print_Titles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xf</dc:creator>
  <cp:lastModifiedBy>Administrator</cp:lastModifiedBy>
  <cp:lastPrinted>2018-08-29T02:47:00Z</cp:lastPrinted>
  <dcterms:created xsi:type="dcterms:W3CDTF">2018-05-03T08:41:00Z</dcterms:created>
  <dcterms:modified xsi:type="dcterms:W3CDTF">2026-05-19T02:42:17Z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2052-12.1.0.25865</vt:lpwstr>
  </property>
  <property fmtid="{D5CDD505-2E9C-101B-9397-08002B2CF9AE}" pid="3" name="ICV">
    <vt:lpwstr>271B1836400E4C19AB9852BE1193C7DA_13</vt:lpwstr>
  </property>
  <property fmtid="{D5CDD505-2E9C-101B-9397-08002B2CF9AE}" pid="4" name="commondata">
    <vt:lpwstr>eyJoZGlkIjoiZWY1OTkzNDJhMjVkYTgzYmZlMjgzMjJmOWVhNjdhMDEifQ==</vt:lpwstr>
  </property>
  <property fmtid="{D5CDD505-2E9C-101B-9397-08002B2CF9AE}" pid="5" name="CalculationRule">
    <vt:i4>0</vt:i4>
  </property>
</Properties>
</file>