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63" windowHeight="8927"/>
  </bookViews>
  <sheets>
    <sheet name="1926（中央）" sheetId="22" r:id="rId1"/>
  </sheets>
  <definedNames>
    <definedName name="_xlnm._FilterDatabase" localSheetId="0" hidden="1">'1926（中央）'!$A$5:$AG$56</definedName>
    <definedName name="_xlnm.Print_Titles" localSheetId="0">'1926（中央）'!$4:$5</definedName>
  </definedNames>
  <calcPr calcId="144525"/>
</workbook>
</file>

<file path=xl/sharedStrings.xml><?xml version="1.0" encoding="utf-8"?>
<sst xmlns="http://schemas.openxmlformats.org/spreadsheetml/2006/main" count="959" uniqueCount="401">
  <si>
    <t>附件2</t>
  </si>
  <si>
    <t>2024年九江市柴桑区第一批中央财政衔接推进乡村振兴补助资金项目安排表</t>
  </si>
  <si>
    <t>序号</t>
  </si>
  <si>
    <t xml:space="preserve"> 县（市）区</t>
  </si>
  <si>
    <t xml:space="preserve">乡（镇） </t>
  </si>
  <si>
    <t>行政村名</t>
  </si>
  <si>
    <t>项目名称</t>
  </si>
  <si>
    <t>项目类别</t>
  </si>
  <si>
    <t>项目建设性质</t>
  </si>
  <si>
    <t>实施地点</t>
  </si>
  <si>
    <t>时间进度</t>
  </si>
  <si>
    <t>责任单位</t>
  </si>
  <si>
    <t>建设任务</t>
  </si>
  <si>
    <t>财政衔接补助资金（万元）</t>
  </si>
  <si>
    <t>筹资方式</t>
  </si>
  <si>
    <t>受益总户数</t>
  </si>
  <si>
    <t>受益总人口数</t>
  </si>
  <si>
    <t>受益脱贫户总户数</t>
  </si>
  <si>
    <t>受益脱贫户总人口数</t>
  </si>
  <si>
    <t>绩效目标</t>
  </si>
  <si>
    <t>群众参与</t>
  </si>
  <si>
    <t>带贫减贫机制</t>
  </si>
  <si>
    <t>受益对象满意度</t>
  </si>
  <si>
    <t>项目责任单位</t>
  </si>
  <si>
    <t>项目责任人</t>
  </si>
  <si>
    <t>支出功能科目</t>
  </si>
  <si>
    <t>支出经济分类科目</t>
  </si>
  <si>
    <t>备注</t>
  </si>
  <si>
    <t>产出指标</t>
  </si>
  <si>
    <t>项目效益指标</t>
  </si>
  <si>
    <t>合计：</t>
  </si>
  <si>
    <t>柴桑区</t>
  </si>
  <si>
    <t>新塘乡</t>
  </si>
  <si>
    <t>赤山村</t>
  </si>
  <si>
    <t>赤山产业园果蔬种植及大棚建设</t>
  </si>
  <si>
    <t>产业项目</t>
  </si>
  <si>
    <t>新建</t>
  </si>
  <si>
    <t>2024年11月底</t>
  </si>
  <si>
    <t>1.70亩单体大棚升级改造：增加内棚、遮阳网、薄膜及滴灌级相关配套设施等；
2.新建3栋5亩连栋大棚及相关配套设施等；
3.种植、培育85亩火龙果、草莓等果蔬及相关配套设施</t>
  </si>
  <si>
    <t>乡村振兴衔接补助资金</t>
  </si>
  <si>
    <t>项目实施后可大大提升村农业发展，村集体可增收，可为24户62人脱贫户提供就业机会，提升脱贫户收入</t>
  </si>
  <si>
    <t>项目实施后可大大提升村农业发展，可为24户62人脱贫户提供就业机会，提升脱贫户收入</t>
  </si>
  <si>
    <t>新塘乡人民政府</t>
  </si>
  <si>
    <r>
      <rPr>
        <sz val="10"/>
        <rFont val="楷体_GB2312"/>
        <charset val="134"/>
      </rPr>
      <t>刘</t>
    </r>
    <r>
      <rPr>
        <sz val="10"/>
        <rFont val="宋体"/>
        <charset val="134"/>
      </rPr>
      <t>昳</t>
    </r>
  </si>
  <si>
    <t>2130505生产发展</t>
  </si>
  <si>
    <t>31299其它对企业补助</t>
  </si>
  <si>
    <t>“十三五”脱贫村</t>
  </si>
  <si>
    <t>胡桥村</t>
  </si>
  <si>
    <t>新塘乡胡桥村智能化养鸡场项目二期</t>
  </si>
  <si>
    <t>14000羽规模自动化养殖鸡笼设施1组</t>
  </si>
  <si>
    <t>项目实施后可大大提升村农业发展，村集体可增收，可为28户64人脱贫户提供就业机会，提升脱贫户收入</t>
  </si>
  <si>
    <t>1051</t>
  </si>
  <si>
    <t>曾祥</t>
  </si>
  <si>
    <t>“十四五”省级重点村   发展村集体经济资金</t>
  </si>
  <si>
    <t>新塘乡2024年度产业直补</t>
  </si>
  <si>
    <t>产业直补</t>
  </si>
  <si>
    <t>畜禽养殖鸡鸭鹅鸽子等7627只、牛4头、种植山药、西瓜、棉花等67.3亩</t>
  </si>
  <si>
    <t>带动57户脱贫户发展产业从而使脱贫户增收0.1-2万元不等</t>
  </si>
  <si>
    <t>蔡翠伟</t>
  </si>
  <si>
    <t>狮子街道</t>
  </si>
  <si>
    <t>牌楼村</t>
  </si>
  <si>
    <t>狮子街道2024年产业直补</t>
  </si>
  <si>
    <t>家禽养殖96只</t>
  </si>
  <si>
    <t>激励脱贫户及三类人员自主发展产业，促进2户脱贫户监测户稳定增收</t>
  </si>
  <si>
    <t>李沛林       李全柱</t>
  </si>
  <si>
    <t>发展产业、拉动经济，巩固2户脱贫户脱贫成效</t>
  </si>
  <si>
    <t>狮子街道办事处</t>
  </si>
  <si>
    <t>王艳燕</t>
  </si>
  <si>
    <t>“十四五”省级重点村</t>
  </si>
  <si>
    <t>仲山村</t>
  </si>
  <si>
    <t>三岔路口至新屋后</t>
  </si>
  <si>
    <t>基础设施</t>
  </si>
  <si>
    <t>仲山村3组</t>
  </si>
  <si>
    <t>路基碎石垫层长度160米、宽5米及路面水泥混凝土硬化、长度160米、宽4米、厚度0.18米；</t>
  </si>
  <si>
    <t>通过开展路基碎石垫层160米及路面水泥混凝土硬化160米的工作，达到方便4户脱贫户日常出行、利于农业生产物资运输的成效。</t>
  </si>
  <si>
    <t>罗克标</t>
  </si>
  <si>
    <t>可方便4户脱贫户日常出行、利于农业生产物资运输</t>
  </si>
  <si>
    <t>罗克玉</t>
  </si>
  <si>
    <t>2130504农村基础设施建设</t>
  </si>
  <si>
    <t>31005基础设施建设</t>
  </si>
  <si>
    <t>岔道口至堰口</t>
  </si>
  <si>
    <t>仲山村7组</t>
  </si>
  <si>
    <t>路基碎石垫层长度140米、宽5米及路面水泥混凝土硬化、长度140米、宽4.5米、厚度0.18米；</t>
  </si>
  <si>
    <t>通过开展路基碎石垫层140米及路面水泥混凝土硬化140米的工作，达到方便1户脱贫户日常出行、利于农业生产物资运输的成效。</t>
  </si>
  <si>
    <t>施连国</t>
  </si>
  <si>
    <t>可方便1户脱贫户日常出行、利于农业生产物资运输</t>
  </si>
  <si>
    <t>城门街道</t>
  </si>
  <si>
    <t>金桥村</t>
  </si>
  <si>
    <t>循环水养殖</t>
  </si>
  <si>
    <t>金兰村1组</t>
  </si>
  <si>
    <t>新建厂房800平方米，养殖桶14个，净化循环水设备1台，增氧机2个、增压泵2个、进排水管400米、发电机1组，机井1口，变压器1个</t>
  </si>
  <si>
    <t>厂房800平方米，养殖桶14个，净化循环水设备1台，增氧机2个、增压泵2个、进排水管400米、发电机1组，机井1口，变压器1个</t>
  </si>
  <si>
    <t>项目建成后，可增加村集体产业发展，可提供村集体经济4万元，可提为脱贫户3人提供公益岗位。</t>
  </si>
  <si>
    <t>全村1995人参与</t>
  </si>
  <si>
    <t>带动脱贫户27户71人产业收益分配，提供脱贫户3人就业岗位，每年提高村集体经济约4万元</t>
  </si>
  <si>
    <t>城门街道办事处</t>
  </si>
  <si>
    <t>方振华</t>
  </si>
  <si>
    <t>主干道至6组、7组、8组、10组、12组、13组路灯安装</t>
  </si>
  <si>
    <t>金桥村6、7组、8组、10组、12组、13组</t>
  </si>
  <si>
    <t>安装路灯112盏</t>
  </si>
  <si>
    <t>路灯安装112盏，提升村庄内人居环境，方便520户村民夜间出行照明</t>
  </si>
  <si>
    <t>解决脱贫户与“三类人群”30户78人晚间出行方面，减免脱贫户自筹资金</t>
  </si>
  <si>
    <t>王家大屋路面拓宽、护坡</t>
  </si>
  <si>
    <t>金桥村5组</t>
  </si>
  <si>
    <r>
      <rPr>
        <sz val="10"/>
        <rFont val="楷体_GB2312"/>
        <charset val="134"/>
      </rPr>
      <t>路面拓宽200米，宽1米，护坡长170米，宽1米，高0.8米，护坡136</t>
    </r>
    <r>
      <rPr>
        <sz val="10"/>
        <rFont val="Arial Unicode MS"/>
        <charset val="134"/>
      </rPr>
      <t>㎥</t>
    </r>
    <r>
      <rPr>
        <sz val="10"/>
        <rFont val="楷体_GB2312"/>
        <charset val="134"/>
      </rPr>
      <t>,路面硬化120</t>
    </r>
    <r>
      <rPr>
        <sz val="10"/>
        <rFont val="宋体"/>
        <charset val="134"/>
      </rPr>
      <t>㎡</t>
    </r>
  </si>
  <si>
    <r>
      <rPr>
        <sz val="10"/>
        <rFont val="楷体_GB2312"/>
        <charset val="134"/>
      </rPr>
      <t>路面护坡拓宽，长170米，宽1米，高0.8米，护坡136</t>
    </r>
    <r>
      <rPr>
        <sz val="10"/>
        <rFont val="Arial Unicode MS"/>
        <charset val="134"/>
      </rPr>
      <t>㎥</t>
    </r>
    <r>
      <rPr>
        <sz val="10"/>
        <rFont val="楷体_GB2312"/>
        <charset val="134"/>
      </rPr>
      <t>,路面硬化120</t>
    </r>
    <r>
      <rPr>
        <sz val="10"/>
        <rFont val="宋体"/>
        <charset val="134"/>
      </rPr>
      <t>㎡</t>
    </r>
  </si>
  <si>
    <t>解决村民及脱贫户30户78人出行方便</t>
  </si>
  <si>
    <t>解决村民及脱贫户30户78人出行方便，节省劳力</t>
  </si>
  <si>
    <t>王堰塘护坡</t>
  </si>
  <si>
    <r>
      <rPr>
        <sz val="10"/>
        <rFont val="楷体_GB2312"/>
        <charset val="134"/>
      </rPr>
      <t>长140米，高1.2米，宽0.6米，护坡100.8</t>
    </r>
    <r>
      <rPr>
        <sz val="10"/>
        <rFont val="Arial Unicode MS"/>
        <charset val="134"/>
      </rPr>
      <t>㎥</t>
    </r>
  </si>
  <si>
    <t>解决村民及脱贫户520户1995人出行方便</t>
  </si>
  <si>
    <t>解决村民及脱贫户30户78人出行方便，减免脱贫户自筹资金</t>
  </si>
  <si>
    <t>夏家洼水库放水涵管闸门</t>
  </si>
  <si>
    <t>金桥村1组、13组</t>
  </si>
  <si>
    <t>新建钢筋混凝土消力池1.5m*1.5m*2m;钢筋混凝土球铸闸门一个。</t>
  </si>
  <si>
    <t>可解决金桥村村民520户1995人农田灌溉及产业园大棚种植作物灌溉。</t>
  </si>
  <si>
    <t>项目建成后可为金桥村产业园提供更多水资源灌溉，带动脱贫户30户78人，发展产业。</t>
  </si>
  <si>
    <t>各村</t>
  </si>
  <si>
    <t>城门街道2024年产业直补</t>
  </si>
  <si>
    <t>畜禽养殖≥5000只，特色种植≥5亩</t>
  </si>
  <si>
    <t>全街道脱贫户家禽养殖5000只，涉及28户130人脱贫户发展产业增加收入</t>
  </si>
  <si>
    <t>全村130人</t>
  </si>
  <si>
    <t>减免脱贫户筹资筹劳，帮助28户脱贫户发展产业增收</t>
  </si>
  <si>
    <t>熊晓焱</t>
  </si>
  <si>
    <t>港口街镇</t>
  </si>
  <si>
    <t>港口村</t>
  </si>
  <si>
    <t>港口村乡村振兴车间</t>
  </si>
  <si>
    <t>购买</t>
  </si>
  <si>
    <t>柴桑区赤湖工业园通江大道轻工路2号</t>
  </si>
  <si>
    <t>2024年11月底完成</t>
  </si>
  <si>
    <r>
      <rPr>
        <sz val="10"/>
        <rFont val="楷体_GB2312"/>
        <charset val="134"/>
      </rPr>
      <t>购买车间4043.92</t>
    </r>
    <r>
      <rPr>
        <sz val="10"/>
        <rFont val="宋体"/>
        <charset val="134"/>
      </rPr>
      <t>㎡</t>
    </r>
  </si>
  <si>
    <r>
      <rPr>
        <sz val="10"/>
        <rFont val="楷体_GB2312"/>
        <charset val="134"/>
      </rPr>
      <t>购买车间4043.92</t>
    </r>
    <r>
      <rPr>
        <sz val="10"/>
        <rFont val="宋体"/>
        <charset val="134"/>
      </rPr>
      <t>㎡</t>
    </r>
    <r>
      <rPr>
        <sz val="10"/>
        <rFont val="楷体_GB2312"/>
        <charset val="134"/>
      </rPr>
      <t>。</t>
    </r>
  </si>
  <si>
    <t>通过开展乡村振兴车间建设，可增加村集体收入，带动2户脱贫户增加收入</t>
  </si>
  <si>
    <t>可带动脱贫户2户4人增收1000元</t>
  </si>
  <si>
    <t>港口街镇人民政府</t>
  </si>
  <si>
    <t>周凯林</t>
  </si>
  <si>
    <t>刘仓村</t>
  </si>
  <si>
    <t>刘仓村1组-王林道路硬化</t>
  </si>
  <si>
    <t>刘仓村1组</t>
  </si>
  <si>
    <t>道路硬化长290米，宽3.5米，厚0.18米</t>
  </si>
  <si>
    <t>通过开展了硬化道路290米的工作，可解决脱贫户2户6人，群众498人出行安全问题。</t>
  </si>
  <si>
    <t>可减免脱贫户2户6人筹资，筹劳</t>
  </si>
  <si>
    <t>吴定军</t>
  </si>
  <si>
    <t>茶岭村</t>
  </si>
  <si>
    <t>茶岭村19组路灯安装</t>
  </si>
  <si>
    <t>19组</t>
  </si>
  <si>
    <t>新增路灯安装20盏（灯杆：高度6米 锥形杆60/132*2.0mm)</t>
  </si>
  <si>
    <t>路灯安装20盏（灯杆：高度6米 锥形杆60/132*2.0mm)</t>
  </si>
  <si>
    <t>通过新建照明路灯20盏的工作，可解决群众152人（脱贫户3户5人）生产生活出行问题</t>
  </si>
  <si>
    <t>可减免脱贫户3户5人筹资、筹劳</t>
  </si>
  <si>
    <t>邓美德</t>
  </si>
  <si>
    <t>茶岭村20组路灯安装</t>
  </si>
  <si>
    <t>20组</t>
  </si>
  <si>
    <t>新增路灯安装25盏（灯杆：高度6米 锥形杆60/132*2.0mm)</t>
  </si>
  <si>
    <t>路灯安装25盏（灯杆：高度6米 锥形杆60/132*2.0mm)</t>
  </si>
  <si>
    <t>通过新建照明路灯25盏的工作，可解决群众193人（脱贫户1户1人）生产生活出行问题</t>
  </si>
  <si>
    <t>可减免脱贫户1户1人筹资、筹劳</t>
  </si>
  <si>
    <t>富塘村</t>
  </si>
  <si>
    <t>富塘村村路至李汉财屋道路硬化</t>
  </si>
  <si>
    <t>40组</t>
  </si>
  <si>
    <t>道路硬化210米*3*0.18</t>
  </si>
  <si>
    <t>通过硬化道路210米，可解决脱贫户4户10人，群众125人出行安全问题</t>
  </si>
  <si>
    <t>可减免脱贫户4户10人筹资筹劳</t>
  </si>
  <si>
    <t>徐龙清</t>
  </si>
  <si>
    <t>江洲镇</t>
  </si>
  <si>
    <t>六号村</t>
  </si>
  <si>
    <t>新农业综合体</t>
  </si>
  <si>
    <t>九号村15、16、17组</t>
  </si>
  <si>
    <t>1.无动力儿童乐园设施；2.生态养殖（鱼塘面积36亩，鱼苗，鱼食，投料机四台，增氧机四处，水井两口，鱼船两艘，鱼网400平方，垂钓台10个）；3.生态种植（休闲采摘）。</t>
  </si>
  <si>
    <t>1.无动力儿童乐园设备；2.生态养殖（鱼塘面积36亩，鱼苗，鱼食，投料机四台，增氧机四处，水井两口，鱼船两艘，鱼网400平方，垂钓台10个）；3.生态种植（休闲采摘）。</t>
  </si>
  <si>
    <t>通过发展农业综合体项目，合理利用村集体土地，拉动经济带动周边农户收入增长，村集体可获总利4万元左右，带动55户脱贫户及监测对象人均增收100元。</t>
  </si>
  <si>
    <t>全村1732人参与</t>
  </si>
  <si>
    <t>发展产业拉动经济带动周边农户收入增长，村集体可获总利4万元左右，带动55户脱贫户及监测对象人均增收100元。</t>
  </si>
  <si>
    <t>江洲镇人民政府</t>
  </si>
  <si>
    <t>付丽君</t>
  </si>
  <si>
    <t>农业服务配套机械</t>
  </si>
  <si>
    <t>六号村新型农业服务中心</t>
  </si>
  <si>
    <t>2024年10月底</t>
  </si>
  <si>
    <t>购买沃得牌2024新款空调驾驶室收割机，型号：4LZ一8.0EZ履带式全喂入联合收割机5台，鲁中LC504-C(G4)拖拉机1台</t>
  </si>
  <si>
    <t>通过购买收割机5台及拖拉机1台，发展村集体经济，预计村集体经济年增收14万元，带动脱贫户及监测对象5户5人脱贫户及监测对象务工人均增收每人每年1000元，带动全村脱贫户和监测对象，户增收500元</t>
  </si>
  <si>
    <t>发展产业拉动经济，提高村集体经济收入村集体经济年增收14万元带动脱贫户及监测对象5户5人，人均增收每人每年1000元，带动全村脱贫户和监测对象户增收500元</t>
  </si>
  <si>
    <t>刘家路池塘两侧道路加固挡墙护砌</t>
  </si>
  <si>
    <t>刘家路</t>
  </si>
  <si>
    <t>基础开挖380立方、碎石垫层38立方、251米块石护砌、开挖251立方、块石护坡380立方、池塘两侧道路加固100米，挡墙护砌250米</t>
  </si>
  <si>
    <t>通过对刘家路池塘两侧加固100米、挡墙护砌250米，解决周边群众和15户脱贫户及监测对象农业生产进出交通问题，防溺水消除安全隐患</t>
  </si>
  <si>
    <t>全村290人参与</t>
  </si>
  <si>
    <t>方便群众及15户脱贫户及监测对象农业生产进出交通便利，防溺水消除安全隐患</t>
  </si>
  <si>
    <t>烘干厂二期</t>
  </si>
  <si>
    <t>柳洲小学</t>
  </si>
  <si>
    <t>1.厂房砖砌墙体总长126米，高3米，墙厚0.36米；
2.钢筋混凝土机脚长6米，宽4.5米，高3.5米；
3.入户电源185电缆120米，35电缆60米，16电缆40米。</t>
  </si>
  <si>
    <t>通过1.厂房砖砌墙体总长126米，高3米，墙厚0.36米；
2.钢筋混凝土机脚长6米，宽4.5米，高3.5米
3.入户电源185电缆120米，35电缆60米，16电缆40米。提高村集体经济，预计年收益10万元，带动带动全村57户脱贫户和监测对象分红，每户100元。</t>
  </si>
  <si>
    <t>发展产业拉动经济，提高村集体经济，预计年收益10万元，带动带动全村57户脱贫户和监测对象分红，每户100元</t>
  </si>
  <si>
    <t>江洲镇2024年产业直补</t>
  </si>
  <si>
    <t>脱贫户自主发展种植≥1000亩、养殖≥1500只等产业。</t>
  </si>
  <si>
    <t>通过对脱贫户自主发展种植、养殖等产业进行产业直补，激励53户脱贫户及监测对象自主发展产业，提升家庭收入</t>
  </si>
  <si>
    <t>全村173人参与</t>
  </si>
  <si>
    <t>激励53户脱贫户及监测对象自主发展产业，提升家庭收入</t>
  </si>
  <si>
    <t>胡建</t>
  </si>
  <si>
    <t>涌泉乡</t>
  </si>
  <si>
    <t>枫树村</t>
  </si>
  <si>
    <t>涌泉乡农产品仓储中心</t>
  </si>
  <si>
    <t>涌泉乡集镇</t>
  </si>
  <si>
    <r>
      <rPr>
        <sz val="10"/>
        <rFont val="楷体_GB2312"/>
        <charset val="134"/>
      </rPr>
      <t>新建两层农产品仓储中心建筑面积850</t>
    </r>
    <r>
      <rPr>
        <sz val="10"/>
        <rFont val="宋体"/>
        <charset val="134"/>
      </rPr>
      <t>㎡</t>
    </r>
    <r>
      <rPr>
        <sz val="10"/>
        <rFont val="楷体_GB2312"/>
        <charset val="134"/>
      </rPr>
      <t>及配套设施</t>
    </r>
  </si>
  <si>
    <r>
      <rPr>
        <sz val="10"/>
        <rFont val="楷体_GB2312"/>
        <charset val="134"/>
      </rPr>
      <t>新建两层共850</t>
    </r>
    <r>
      <rPr>
        <sz val="10"/>
        <rFont val="宋体"/>
        <charset val="134"/>
      </rPr>
      <t>㎡</t>
    </r>
    <r>
      <rPr>
        <sz val="10"/>
        <rFont val="楷体_GB2312"/>
        <charset val="134"/>
      </rPr>
      <t>。
方便村民生产生活，带动40户脱贫户就业增收</t>
    </r>
  </si>
  <si>
    <t>400人参与</t>
  </si>
  <si>
    <t>方便村民生产生活，带动脱贫户40户133人及就业增收</t>
  </si>
  <si>
    <t>涌泉乡人民政府</t>
  </si>
  <si>
    <t>李卿云</t>
  </si>
  <si>
    <t>涌泉乡2024年产业直补</t>
  </si>
  <si>
    <t>畜禽养殖≥2000只，种植≥5亩</t>
  </si>
  <si>
    <t>家禽养殖，肉猪养殖、经济作物种植等。帮助脱贫户发展产业。</t>
  </si>
  <si>
    <t>100人参与</t>
  </si>
  <si>
    <t>发展产业带动305户脱贫户收入增加</t>
  </si>
  <si>
    <t>新合镇</t>
  </si>
  <si>
    <t>利民村</t>
  </si>
  <si>
    <t>新合镇中药材食品园三期</t>
  </si>
  <si>
    <t>址坊村12组</t>
  </si>
  <si>
    <t>利民村委会</t>
  </si>
  <si>
    <t>建筑地面积1200平方米厂房</t>
  </si>
  <si>
    <t>1200平方米食品加工厂房</t>
  </si>
  <si>
    <t>生产车间建设完成以后，可带动周边5户脱贫户享受就业、产业差异帮扶。带动脱贫户户均年增收500元</t>
  </si>
  <si>
    <t>带动5户脱贫户享受就业、产业差异化帮扶，提高收入、稳固脱贫</t>
  </si>
  <si>
    <t>新合镇人民政府</t>
  </si>
  <si>
    <t>刘慧</t>
  </si>
  <si>
    <t>小石村</t>
  </si>
  <si>
    <t>新合中药材食品园二期</t>
  </si>
  <si>
    <t>小石村委会</t>
  </si>
  <si>
    <t>建设约1100平方米生产车间</t>
  </si>
  <si>
    <t>生产车间建设完成以后，可带动周边10户脱贫户享受就业、产业差异帮扶。带动脱贫户户均年增收600元</t>
  </si>
  <si>
    <t>带动10户脱贫户享受就业、产业差异化帮扶，提高收入、稳固脱贫</t>
  </si>
  <si>
    <t xml:space="preserve"> 发展村集体经济资金（项目资金总规模105万元，本次安排资金50万元）</t>
  </si>
  <si>
    <t>新合镇2024年产业直补</t>
  </si>
  <si>
    <t>家禽养殖3500余只，特色种植10余亩</t>
  </si>
  <si>
    <t>可以极大提高52户脱贫户生活生产的积极性、提高其农业创业的生存几率</t>
  </si>
  <si>
    <t>可以降低52户脱贫户农业生产成本，提高产业收入</t>
  </si>
  <si>
    <t>张浩</t>
  </si>
  <si>
    <t>大棚加基础设施</t>
  </si>
  <si>
    <t>利民村现代农业示范园</t>
  </si>
  <si>
    <t>新建两亩大棚及大棚周边路基平整</t>
  </si>
  <si>
    <t>使得2户脱贫户享受就业、产业化帮扶</t>
  </si>
  <si>
    <t>有效提高了集体经济，保障了困难群众的基本生活</t>
  </si>
  <si>
    <t>现代农业示范园水泥路硬化</t>
  </si>
  <si>
    <t>道路硬化800米*4米*0.18</t>
  </si>
  <si>
    <t>道路硬化800米</t>
  </si>
  <si>
    <t>可以极大改善4户脱贫户生活生产成本，提高生产效率</t>
  </si>
  <si>
    <t>可以降低4户脱贫户生活生产成本。</t>
  </si>
  <si>
    <t>生产车间建设完成以后，可带动周边4户脱贫户享受就业、产业差异帮扶。带动脱贫户户均年增收500元</t>
  </si>
  <si>
    <t>4户脱贫户享受就业、产业差异化帮扶，提高收入、稳固脱贫</t>
  </si>
  <si>
    <t>“十三五”脱贫村        项目资金总规模105万元，本次安排资金27万元</t>
  </si>
  <si>
    <t>城子镇</t>
  </si>
  <si>
    <t>龙江湖村</t>
  </si>
  <si>
    <t>城子镇2024年产业直补</t>
  </si>
  <si>
    <t>家禽养殖约500只</t>
  </si>
  <si>
    <t>激励脱贫户及三类人员自主发展产业，促进1户脱贫户监测户稳定增收</t>
  </si>
  <si>
    <t>付义树</t>
  </si>
  <si>
    <t>发展产业，增加收入，巩固1户脱贫户脱贫成效</t>
  </si>
  <si>
    <t>城子镇人民政府</t>
  </si>
  <si>
    <t>邓居峰</t>
  </si>
  <si>
    <t>城镇村</t>
  </si>
  <si>
    <t>产业园农产品加工</t>
  </si>
  <si>
    <t>城镇村产业园</t>
  </si>
  <si>
    <t>加工板房约460平方</t>
  </si>
  <si>
    <t>乡村振兴衔接补助资金、其他</t>
  </si>
  <si>
    <t>通过农产品深加工，可提高农产品附加值，带动脱贫户、监测对象26户约增加收入300元。</t>
  </si>
  <si>
    <t>全村村民参与</t>
  </si>
  <si>
    <t>可带动26户脱贫户、监测对象增加经济收入，带动6户就业增收300元</t>
  </si>
  <si>
    <t>何文喜</t>
  </si>
  <si>
    <t xml:space="preserve"> 发展村集体经济资金（项目资金总规模68万元，本次安排资金50万元）</t>
  </si>
  <si>
    <t>岷山乡</t>
  </si>
  <si>
    <t>红光村</t>
  </si>
  <si>
    <t>生姜加工（红光）</t>
  </si>
  <si>
    <t>红光村二组</t>
  </si>
  <si>
    <t>2024年11月底前</t>
  </si>
  <si>
    <t>红光村委会</t>
  </si>
  <si>
    <t>加工车间一栋及设备</t>
  </si>
  <si>
    <t>新建加工车间一栋及设备</t>
  </si>
  <si>
    <t>完成加工车间一栋及设备，增加村集体经济收入，带动脱贫户及监测对象增收</t>
  </si>
  <si>
    <t>产业收益用于36户脱贫户及监测对象设置公益岗位、小额奖补、小型公益事业等</t>
  </si>
  <si>
    <t>岷山乡人民政府</t>
  </si>
  <si>
    <t>凌钢</t>
  </si>
  <si>
    <t>青岗村</t>
  </si>
  <si>
    <t>生姜加工（青岗）</t>
  </si>
  <si>
    <t>青岗村委会</t>
  </si>
  <si>
    <t>配套加工车间一栋及设备</t>
  </si>
  <si>
    <t>新建配套加工车间一栋及设备</t>
  </si>
  <si>
    <t>完成配套加工车间一栋及设备，增加村集体经济收入，带动脱贫户及监测对象增收</t>
  </si>
  <si>
    <t>产业收益用于53户脱贫户或监测对象设置公益岗位、小额奖补、小型公益事业等</t>
  </si>
  <si>
    <t>黄茂文</t>
  </si>
  <si>
    <t xml:space="preserve"> 发展村集体经济资金（项目资金总规模238万元，本次安排资金50万元）</t>
  </si>
  <si>
    <t>岷黄路至口上李村庄道路硬化</t>
  </si>
  <si>
    <t>十二组岷黄路至口上李村庄</t>
  </si>
  <si>
    <t>1段道路拓宽硬化：长410米*宽3.0米*厚0.18米
2段道路硬化：长55米*宽6.0米*厚0.18米</t>
  </si>
  <si>
    <t>新建1段道路拓宽硬化：长410米*宽3.0米*厚0.18米
2段道路硬化：长55米*宽6.0米*厚0.18米</t>
  </si>
  <si>
    <t>完成岷黄路至口上李村庄道路硬化465米，解决43户及1户监测户村民出行问题</t>
  </si>
  <si>
    <t>减免44户农户筹资筹劳，其中1户监测对象</t>
  </si>
  <si>
    <t>红峰村</t>
  </si>
  <si>
    <t>农机购置</t>
  </si>
  <si>
    <t>红峰村委会</t>
  </si>
  <si>
    <t>购置东方红1204耕田机1台</t>
  </si>
  <si>
    <t>新购置东方红1204耕田机1台</t>
  </si>
  <si>
    <t>完成购置东方红1204耕田机1台，产业收益壮大村集体经营收入，产业收益用于45户脱贫户及监测对象设置公益岗位、小额奖补、小型公益事业等</t>
  </si>
  <si>
    <t>5</t>
  </si>
  <si>
    <t>产业收益用于45户脱贫户及监测对象设置公益岗位、小额奖补、小型公益事业等</t>
  </si>
  <si>
    <t>岷山乡各村</t>
  </si>
  <si>
    <t>岷山乡2024年产业直补</t>
  </si>
  <si>
    <t>家禽养殖≥1600只，蔬菜等种植≥500亩</t>
  </si>
  <si>
    <t>全乡脱贫户及监测对象，家禽养殖≥1600只，蔬菜等种植≥500亩</t>
  </si>
  <si>
    <t>激发全乡脱贫户及监测对象自主发展产业，带动70脱贫户及监测对象增收≥350元</t>
  </si>
  <si>
    <t>预计带动70脱贫户及监测对象每户平均350元家庭收入</t>
  </si>
  <si>
    <t>于陈兵</t>
  </si>
  <si>
    <t>马回岭镇</t>
  </si>
  <si>
    <t>蔡家桥村</t>
  </si>
  <si>
    <t>门口塘维修</t>
  </si>
  <si>
    <t>维修</t>
  </si>
  <si>
    <t>3组</t>
  </si>
  <si>
    <t>护砌长70米，高2米，上宽0.24米、下宽0.5米放水分级卧管维修。</t>
  </si>
  <si>
    <t>护砌长70米，高2米，上宽0.24米、下宽0.5米放水分级卧管维修。可解决108名村民生活用水、农田灌溉</t>
  </si>
  <si>
    <t>108人</t>
  </si>
  <si>
    <t>可解决108名村民生活用水、农田灌溉</t>
  </si>
  <si>
    <t>马回岭镇人民政府</t>
  </si>
  <si>
    <t>吴仕平</t>
  </si>
  <si>
    <t>楂山山塘</t>
  </si>
  <si>
    <t>17组</t>
  </si>
  <si>
    <t>护砌长80米，高6米，放水分级卧管维修底管更换。整体贴坡六角方块板</t>
  </si>
  <si>
    <t>护砌长80米，高6米，放水分级卧管维修底管更换。整体贴坡六角方块板可解决136名村民生活用水、农田灌溉</t>
  </si>
  <si>
    <t>136人</t>
  </si>
  <si>
    <t>可解决136名村民生活用水、农田灌溉</t>
  </si>
  <si>
    <t>何家门口塘</t>
  </si>
  <si>
    <t>5.15组</t>
  </si>
  <si>
    <t>护砌长60米，高1.8米，上宽0.24米、下宽0.5米放水分级卧管维修。</t>
  </si>
  <si>
    <t>护砌长60米，高1.8米，上宽0.24米、下宽0.5米放水分级卧管维修。解决90户368群众生产生活用水、农田灌溉</t>
  </si>
  <si>
    <t>368人</t>
  </si>
  <si>
    <t>解决90户368群众生产生活用水、农田灌溉</t>
  </si>
  <si>
    <t>滚水坝建设</t>
  </si>
  <si>
    <t>16组</t>
  </si>
  <si>
    <t>混凝土护砌长30米、高2米、宽1.5米</t>
  </si>
  <si>
    <t>混凝土护砌长30米、高2米、宽1.5米可解决182名村民出行问题，巩固脱贫成效</t>
  </si>
  <si>
    <t>182人</t>
  </si>
  <si>
    <t>可解决182名村民出行问题，巩固脱贫成效</t>
  </si>
  <si>
    <t>秦家门口塘</t>
  </si>
  <si>
    <t>8组</t>
  </si>
  <si>
    <t>护砌长50米，高1.8米，上宽0.24米、下宽0.4米增加放水分级卧管。</t>
  </si>
  <si>
    <t>护砌长50米，高1.8米，上宽0.24米、下宽0.4米增加放水分级卧管。可解决146名村民生活用水、农田灌溉</t>
  </si>
  <si>
    <t>146人</t>
  </si>
  <si>
    <t>可解决146名村民生活用水、农田灌溉</t>
  </si>
  <si>
    <t>殷家池塘</t>
  </si>
  <si>
    <t>12组</t>
  </si>
  <si>
    <t>护砌长80米，高2米，上宽0.24米、下宽0.5米放水分级卧管维修。</t>
  </si>
  <si>
    <t>护砌长80米，高2米，上宽0.24米、下宽0.5米放水分级卧管维修。可解决140名村民生活用水、农田灌溉</t>
  </si>
  <si>
    <t>140人</t>
  </si>
  <si>
    <t>可解决140名村民生活用水、农田灌溉</t>
  </si>
  <si>
    <t>田铺蔡护坡</t>
  </si>
  <si>
    <t>4组</t>
  </si>
  <si>
    <t>田铺蔡护坡维修长60米，高6米，下宽0.6米，上宽0.3米</t>
  </si>
  <si>
    <t>田铺蔡护坡维修长60米，高6米，下宽0.6米，上宽0.3米。</t>
  </si>
  <si>
    <t>田铺蔡护坡维修长60米，高6米，下宽0.6米，上宽0.3米。可解决至少311人村民出行问题，巩固脱贫成效</t>
  </si>
  <si>
    <t>311人</t>
  </si>
  <si>
    <t>可解决至少311人村民出行问题，巩固脱贫成效</t>
  </si>
  <si>
    <t>高家门口塘</t>
  </si>
  <si>
    <t>13组</t>
  </si>
  <si>
    <t>护砌长140，高1.8米，上宽0.24米、下宽0.5米放水分级卧管维修。</t>
  </si>
  <si>
    <t>护砌长140，高1.8米，上宽0.24米、下宽0.5米放水分级卧管维修。可解决202名村民生活用水、农田灌溉</t>
  </si>
  <si>
    <t>202人</t>
  </si>
  <si>
    <t>可解决202名村民生活用水、农田灌溉</t>
  </si>
  <si>
    <t>产业园联动大棚提升项目</t>
  </si>
  <si>
    <t>9组，16组</t>
  </si>
  <si>
    <t>2024年11月完成</t>
  </si>
  <si>
    <t>增加20000平方米电动外遮阳系统及大棚内部增加二层保温棚12000平方和电源配套设施</t>
  </si>
  <si>
    <t>增加20000平方米电动外遮阳系统及大棚内部增加二层保温棚12000平方和电源配套设施，可解决1001户3415人村民带动村集体经济收入。</t>
  </si>
  <si>
    <t>3345人</t>
  </si>
  <si>
    <t>可解决1001户3415人村民带动村集体经济收入</t>
  </si>
  <si>
    <t>马回岭镇2024年产业直补</t>
  </si>
  <si>
    <t>西瓜种植500亩，各类家禽养殖2000羽</t>
  </si>
  <si>
    <t>西瓜种植500亩，各类家禽养殖2000羽产业直补帮助30户脱贫户发展产业增加收入</t>
  </si>
  <si>
    <t>150</t>
  </si>
  <si>
    <t>产业直补帮助30户脱贫户发展产业增加收入</t>
  </si>
  <si>
    <t>颜小菊</t>
  </si>
  <si>
    <t>区乡村振兴局</t>
  </si>
  <si>
    <t>“小额信贷”相关经费</t>
  </si>
  <si>
    <t>小额信贷</t>
  </si>
  <si>
    <t>带动825人发展生产，减少贷款利息</t>
  </si>
  <si>
    <t>方菊花</t>
  </si>
  <si>
    <t>岳师街道</t>
  </si>
  <si>
    <t>兰桥村</t>
  </si>
  <si>
    <t>毛桥茶叶加工用房</t>
  </si>
  <si>
    <t>毛桥村13组</t>
  </si>
  <si>
    <t>毛桥村</t>
  </si>
  <si>
    <t>新建茶叶加工用房1460平方米等</t>
  </si>
  <si>
    <t>茶叶加工用房1460平方米等建设完成可以解决产业发展中基础设施等问题，促进产业发展</t>
  </si>
  <si>
    <t>全村2422人参与</t>
  </si>
  <si>
    <t>解决产业发展中基础设施等问题，促进产业发展</t>
  </si>
  <si>
    <t>岳师街道办事处</t>
  </si>
  <si>
    <t>吴周成</t>
  </si>
  <si>
    <t xml:space="preserve"> 发展村集体经济资金（项目资金总规模168万元，本次安排资金50万元）</t>
  </si>
  <si>
    <t>新洲垦殖场</t>
  </si>
  <si>
    <t>一分场</t>
  </si>
  <si>
    <t>一分场东方大堤路面拓宽</t>
  </si>
  <si>
    <t>一分场东方大堤</t>
  </si>
  <si>
    <t>一分场东方大堤路面拓宽1.5米，全长300米硬化,砌路基挡土墙全长300米、高1米。</t>
  </si>
  <si>
    <t>可解决50户220人以及2户三类人群出行安全问题，改善人居生活环境</t>
  </si>
  <si>
    <t>董王武</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</si>
</sst>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人&quot;"/>
  </numFmts>
  <fonts count="35">
    <font>
      <sz val="11"/>
      <color theme="1"/>
      <name val="宋体"/>
      <charset val="134"/>
      <scheme val="minor"/>
    </font>
    <font>
      <sz val="11"/>
      <name val="宋体"/>
      <charset val="134"/>
      <scheme val="minor"/>
    </font>
    <font>
      <sz val="10"/>
      <name val="宋体"/>
      <charset val="134"/>
      <scheme val="minor"/>
    </font>
    <font>
      <sz val="12"/>
      <name val="宋体"/>
      <charset val="134"/>
      <scheme val="minor"/>
    </font>
    <font>
      <b/>
      <sz val="20"/>
      <name val="宋体"/>
      <charset val="134"/>
    </font>
    <font>
      <b/>
      <sz val="11"/>
      <name val="宋体"/>
      <charset val="134"/>
      <scheme val="minor"/>
    </font>
    <font>
      <sz val="10"/>
      <name val="楷体_GB2312"/>
      <charset val="134"/>
    </font>
    <font>
      <sz val="10"/>
      <name val="仿宋_GB2312"/>
      <charset val="134"/>
    </font>
    <font>
      <b/>
      <sz val="10"/>
      <name val="仿宋"/>
      <charset val="134"/>
    </font>
    <font>
      <b/>
      <sz val="11"/>
      <name val="仿宋"/>
      <charset val="134"/>
    </font>
    <font>
      <sz val="11"/>
      <color theme="1"/>
      <name val="宋体"/>
      <charset val="0"/>
      <scheme val="minor"/>
    </font>
    <font>
      <sz val="11"/>
      <color rgb="FF3F3F76"/>
      <name val="宋体"/>
      <charset val="0"/>
      <scheme val="minor"/>
    </font>
    <font>
      <sz val="11"/>
      <color rgb="FF000000"/>
      <name val="宋体"/>
      <charset val="134"/>
    </font>
    <font>
      <sz val="11"/>
      <color rgb="FF9C0006"/>
      <name val="宋体"/>
      <charset val="134"/>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Tahoma"/>
      <charset val="134"/>
    </font>
    <font>
      <sz val="11"/>
      <color indexed="8"/>
      <name val="宋体"/>
      <charset val="134"/>
    </font>
    <font>
      <sz val="10"/>
      <name val="宋体"/>
      <charset val="134"/>
    </font>
    <font>
      <sz val="10"/>
      <name val="Arial Unicode MS"/>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9">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8" applyNumberFormat="0" applyAlignment="0" applyProtection="0">
      <alignment vertical="center"/>
    </xf>
    <xf numFmtId="44" fontId="0" fillId="0" borderId="0" applyFont="0" applyFill="0" applyBorder="0" applyAlignment="0" applyProtection="0">
      <alignment vertical="center"/>
    </xf>
    <xf numFmtId="0" fontId="12" fillId="0" borderId="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9" applyNumberFormat="0" applyFont="0" applyAlignment="0" applyProtection="0">
      <alignment vertical="center"/>
    </xf>
    <xf numFmtId="0" fontId="17" fillId="0" borderId="0">
      <alignment vertical="center"/>
    </xf>
    <xf numFmtId="0" fontId="14"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0" applyNumberFormat="0" applyFill="0" applyAlignment="0" applyProtection="0">
      <alignment vertical="center"/>
    </xf>
    <xf numFmtId="0" fontId="23" fillId="0" borderId="10" applyNumberFormat="0" applyFill="0" applyAlignment="0" applyProtection="0">
      <alignment vertical="center"/>
    </xf>
    <xf numFmtId="0" fontId="14" fillId="9" borderId="0" applyNumberFormat="0" applyBorder="0" applyAlignment="0" applyProtection="0">
      <alignment vertical="center"/>
    </xf>
    <xf numFmtId="0" fontId="18" fillId="0" borderId="11" applyNumberFormat="0" applyFill="0" applyAlignment="0" applyProtection="0">
      <alignment vertical="center"/>
    </xf>
    <xf numFmtId="0" fontId="14" fillId="10" borderId="0" applyNumberFormat="0" applyBorder="0" applyAlignment="0" applyProtection="0">
      <alignment vertical="center"/>
    </xf>
    <xf numFmtId="0" fontId="24" fillId="11" borderId="12" applyNumberFormat="0" applyAlignment="0" applyProtection="0">
      <alignment vertical="center"/>
    </xf>
    <xf numFmtId="0" fontId="25" fillId="11" borderId="8" applyNumberFormat="0" applyAlignment="0" applyProtection="0">
      <alignment vertical="center"/>
    </xf>
    <xf numFmtId="0" fontId="26" fillId="12" borderId="13" applyNumberFormat="0" applyAlignment="0" applyProtection="0">
      <alignment vertical="center"/>
    </xf>
    <xf numFmtId="0" fontId="10" fillId="13" borderId="0" applyNumberFormat="0" applyBorder="0" applyAlignment="0" applyProtection="0">
      <alignment vertical="center"/>
    </xf>
    <xf numFmtId="0" fontId="14" fillId="14" borderId="0" applyNumberFormat="0" applyBorder="0" applyAlignment="0" applyProtection="0">
      <alignment vertical="center"/>
    </xf>
    <xf numFmtId="0" fontId="27" fillId="0" borderId="14" applyNumberFormat="0" applyFill="0" applyAlignment="0" applyProtection="0">
      <alignment vertical="center"/>
    </xf>
    <xf numFmtId="0" fontId="28" fillId="0" borderId="15"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0" fillId="17" borderId="0" applyNumberFormat="0" applyBorder="0" applyAlignment="0" applyProtection="0">
      <alignment vertical="center"/>
    </xf>
    <xf numFmtId="0" fontId="14" fillId="18" borderId="0" applyNumberFormat="0" applyBorder="0" applyAlignment="0" applyProtection="0">
      <alignment vertical="center"/>
    </xf>
    <xf numFmtId="0" fontId="17" fillId="0" borderId="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4" fillId="23" borderId="0" applyNumberFormat="0" applyBorder="0" applyAlignment="0" applyProtection="0">
      <alignment vertical="center"/>
    </xf>
    <xf numFmtId="0" fontId="0" fillId="0" borderId="0">
      <alignment vertical="center"/>
    </xf>
    <xf numFmtId="0" fontId="14"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4" fillId="27" borderId="0" applyNumberFormat="0" applyBorder="0" applyAlignment="0" applyProtection="0">
      <alignment vertical="center"/>
    </xf>
    <xf numFmtId="0" fontId="17" fillId="0" borderId="0">
      <alignment vertical="center"/>
    </xf>
    <xf numFmtId="0" fontId="10"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0" fillId="0" borderId="0">
      <alignment vertical="center"/>
    </xf>
    <xf numFmtId="0" fontId="10" fillId="31" borderId="0" applyNumberFormat="0" applyBorder="0" applyAlignment="0" applyProtection="0">
      <alignment vertical="center"/>
    </xf>
    <xf numFmtId="0" fontId="0" fillId="0" borderId="0">
      <alignment vertical="center"/>
    </xf>
    <xf numFmtId="0" fontId="14" fillId="32"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lignment vertical="center"/>
    </xf>
    <xf numFmtId="0" fontId="0" fillId="0" borderId="0">
      <alignment vertical="center"/>
    </xf>
    <xf numFmtId="0" fontId="32" fillId="0" borderId="0">
      <alignment vertical="center"/>
    </xf>
    <xf numFmtId="0" fontId="0" fillId="0" borderId="0"/>
    <xf numFmtId="0" fontId="0" fillId="0" borderId="0">
      <alignment vertical="center"/>
    </xf>
    <xf numFmtId="0" fontId="17" fillId="0" borderId="0">
      <alignment vertical="center"/>
    </xf>
    <xf numFmtId="0" fontId="0" fillId="0" borderId="0">
      <alignment vertical="center"/>
    </xf>
    <xf numFmtId="0" fontId="0" fillId="0" borderId="0">
      <alignment vertical="center"/>
    </xf>
  </cellStyleXfs>
  <cellXfs count="57">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horizontal="center" vertical="center" wrapText="1"/>
    </xf>
    <xf numFmtId="0" fontId="3" fillId="0"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64" applyFont="1" applyFill="1" applyBorder="1" applyAlignment="1">
      <alignment horizontal="center" vertical="center" wrapText="1"/>
    </xf>
    <xf numFmtId="0" fontId="6" fillId="0" borderId="1" xfId="76" applyFont="1" applyFill="1" applyBorder="1" applyAlignment="1">
      <alignment horizontal="center" vertical="center" wrapText="1"/>
    </xf>
    <xf numFmtId="0" fontId="7" fillId="0" borderId="1" xfId="52" applyFont="1" applyFill="1" applyBorder="1" applyAlignment="1">
      <alignment horizontal="center" vertical="center" wrapText="1"/>
    </xf>
    <xf numFmtId="0" fontId="6" fillId="0" borderId="1" xfId="52" applyFont="1" applyFill="1" applyBorder="1" applyAlignment="1">
      <alignment horizontal="center" vertical="center" wrapText="1"/>
    </xf>
    <xf numFmtId="0" fontId="6" fillId="0" borderId="1" xfId="78"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57" fontId="6" fillId="0" borderId="1" xfId="0"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57" fontId="7" fillId="0" borderId="1" xfId="0" applyNumberFormat="1" applyFont="1" applyFill="1" applyBorder="1" applyAlignment="1">
      <alignment horizontal="center" vertical="center" wrapText="1"/>
    </xf>
    <xf numFmtId="0" fontId="7" fillId="0" borderId="1" xfId="78" applyFont="1" applyFill="1" applyBorder="1" applyAlignment="1">
      <alignment horizontal="center" vertical="center" wrapText="1"/>
    </xf>
    <xf numFmtId="0" fontId="6" fillId="0" borderId="6" xfId="0" applyFont="1" applyFill="1" applyBorder="1" applyAlignment="1">
      <alignment horizontal="left" vertical="center" wrapText="1"/>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4" xfId="0"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9" fontId="6" fillId="0" borderId="2" xfId="0" applyNumberFormat="1" applyFont="1" applyFill="1" applyBorder="1" applyAlignment="1">
      <alignment horizontal="center" vertical="center" wrapText="1"/>
    </xf>
    <xf numFmtId="0" fontId="6" fillId="0" borderId="2" xfId="75" applyFont="1" applyFill="1" applyBorder="1" applyAlignment="1" applyProtection="1">
      <alignment horizontal="center" vertical="center" wrapText="1"/>
    </xf>
    <xf numFmtId="0" fontId="6" fillId="0" borderId="1" xfId="0" applyFont="1" applyFill="1" applyBorder="1" applyAlignment="1">
      <alignment vertical="center" wrapText="1"/>
    </xf>
    <xf numFmtId="0" fontId="6" fillId="0" borderId="2" xfId="75" applyFont="1" applyFill="1" applyBorder="1" applyAlignment="1">
      <alignment horizontal="center" vertical="center" wrapText="1"/>
    </xf>
    <xf numFmtId="9" fontId="6" fillId="0" borderId="1" xfId="75" applyNumberFormat="1" applyFont="1" applyFill="1" applyBorder="1" applyAlignment="1">
      <alignment horizontal="center" vertical="center" wrapText="1"/>
    </xf>
    <xf numFmtId="9" fontId="6" fillId="0" borderId="1" xfId="78" applyNumberFormat="1" applyFont="1" applyFill="1" applyBorder="1" applyAlignment="1">
      <alignment horizontal="center" vertical="center" wrapText="1"/>
    </xf>
    <xf numFmtId="0" fontId="6" fillId="0" borderId="2" xfId="78" applyFont="1" applyFill="1" applyBorder="1" applyAlignment="1">
      <alignment horizontal="center" vertical="center" wrapText="1"/>
    </xf>
    <xf numFmtId="9" fontId="7"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75" applyFont="1" applyFill="1" applyBorder="1" applyAlignment="1" applyProtection="1">
      <alignment horizontal="center" vertical="center" wrapText="1"/>
    </xf>
    <xf numFmtId="0" fontId="9"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6" fillId="0" borderId="1" xfId="0" applyFont="1" applyFill="1" applyBorder="1">
      <alignment vertical="center"/>
    </xf>
    <xf numFmtId="0" fontId="6" fillId="0" borderId="1" xfId="0" applyFont="1" applyFill="1" applyBorder="1" applyAlignment="1">
      <alignment vertical="center"/>
    </xf>
  </cellXfs>
  <cellStyles count="79">
    <cellStyle name="常规" xfId="0" builtinId="0"/>
    <cellStyle name="货币[0]" xfId="1" builtinId="7"/>
    <cellStyle name="20% - 强调文字颜色 3" xfId="2" builtinId="38"/>
    <cellStyle name="输入" xfId="3" builtinId="20"/>
    <cellStyle name="货币" xfId="4" builtinId="4"/>
    <cellStyle name="常规 13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常规 2 2 2" xfId="37"/>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 3 2" xfId="43"/>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10" xfId="52"/>
    <cellStyle name="40% - 强调文字颜色 6" xfId="53" builtinId="51"/>
    <cellStyle name="常规 10 2" xfId="54"/>
    <cellStyle name="60% - 强调文字颜色 6" xfId="55" builtinId="52"/>
    <cellStyle name="常规 11" xfId="56"/>
    <cellStyle name="常规 12 2" xfId="57"/>
    <cellStyle name="常规 3 2 2 2" xfId="58"/>
    <cellStyle name="常规 13" xfId="59"/>
    <cellStyle name="常规 14" xfId="60"/>
    <cellStyle name="常规 15" xfId="61"/>
    <cellStyle name="常规 19" xfId="62"/>
    <cellStyle name="常规 2" xfId="63"/>
    <cellStyle name="常规 3" xfId="64"/>
    <cellStyle name="常规 3 2 3" xfId="65"/>
    <cellStyle name="常规 3 2 3 2" xfId="66"/>
    <cellStyle name="常规 3 3" xfId="67"/>
    <cellStyle name="常规 3 6" xfId="68"/>
    <cellStyle name="常规 4" xfId="69"/>
    <cellStyle name="常规 5" xfId="70"/>
    <cellStyle name="常规 5 4" xfId="71"/>
    <cellStyle name="常规 7" xfId="72"/>
    <cellStyle name="常规 74" xfId="73"/>
    <cellStyle name="常规 8" xfId="74"/>
    <cellStyle name="常规 9" xfId="75"/>
    <cellStyle name="常规_Sheet1" xfId="76"/>
    <cellStyle name="常规 10 3" xfId="77"/>
    <cellStyle name="常规 12" xfId="78"/>
  </cellStyles>
  <dxfs count="2">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539"/>
  <sheetViews>
    <sheetView tabSelected="1" zoomScale="85" zoomScaleNormal="85" workbookViewId="0">
      <selection activeCell="M8" sqref="M8"/>
    </sheetView>
  </sheetViews>
  <sheetFormatPr defaultColWidth="9" defaultRowHeight="14.4"/>
  <cols>
    <col min="1" max="1" width="4.75" style="2" customWidth="1"/>
    <col min="2" max="2" width="6.75" style="2" customWidth="1"/>
    <col min="3" max="3" width="7.62962962962963" style="2" customWidth="1"/>
    <col min="4" max="4" width="7.37962962962963" style="2" customWidth="1"/>
    <col min="5" max="5" width="18.0555555555556" style="2" customWidth="1"/>
    <col min="6" max="6" width="5.28703703703704" style="2" customWidth="1"/>
    <col min="7" max="7" width="6.37962962962963" style="2" customWidth="1"/>
    <col min="8" max="8" width="8.5" style="3" customWidth="1"/>
    <col min="9" max="9" width="11.1296296296296" style="2" customWidth="1"/>
    <col min="10" max="10" width="7.5" style="2" customWidth="1"/>
    <col min="11" max="11" width="23.3796296296296" style="2" customWidth="1"/>
    <col min="12" max="12" width="7.46296296296296" style="4" customWidth="1"/>
    <col min="13" max="13" width="10.287037037037" style="2" customWidth="1"/>
    <col min="14" max="17" width="6.37962962962963" style="2" customWidth="1"/>
    <col min="18" max="19" width="19.8796296296296" style="2" customWidth="1"/>
    <col min="20" max="20" width="8" style="5" customWidth="1"/>
    <col min="21" max="21" width="18.962962962963" style="6" customWidth="1"/>
    <col min="22" max="23" width="9.26851851851852" style="6" customWidth="1"/>
    <col min="24" max="24" width="7.87962962962963" style="6" customWidth="1"/>
    <col min="25" max="25" width="8.62962962962963" style="6" customWidth="1"/>
    <col min="26" max="26" width="6.97222222222222" style="6" customWidth="1"/>
    <col min="27" max="27" width="12.212962962963" style="1" customWidth="1"/>
    <col min="28" max="16384" width="9" style="1"/>
  </cols>
  <sheetData>
    <row r="1" s="1" customFormat="1" ht="26" customHeight="1" spans="1:26">
      <c r="A1" s="7" t="s">
        <v>0</v>
      </c>
      <c r="B1" s="7"/>
      <c r="C1" s="4"/>
      <c r="D1" s="4"/>
      <c r="E1" s="4"/>
      <c r="F1" s="4"/>
      <c r="G1" s="4"/>
      <c r="H1" s="8"/>
      <c r="I1" s="4"/>
      <c r="J1" s="4"/>
      <c r="K1" s="4"/>
      <c r="L1" s="4"/>
      <c r="M1" s="4"/>
      <c r="N1" s="4"/>
      <c r="O1" s="4"/>
      <c r="P1" s="4"/>
      <c r="Q1" s="4"/>
      <c r="R1" s="4"/>
      <c r="S1" s="4"/>
      <c r="T1" s="34"/>
      <c r="U1" s="35"/>
      <c r="V1" s="35"/>
      <c r="W1" s="35"/>
      <c r="X1" s="35"/>
      <c r="Y1" s="35"/>
      <c r="Z1" s="35"/>
    </row>
    <row r="2" s="1" customFormat="1" ht="55" customHeight="1" spans="1:27">
      <c r="A2" s="9" t="s">
        <v>1</v>
      </c>
      <c r="B2" s="9"/>
      <c r="C2" s="9"/>
      <c r="D2" s="9"/>
      <c r="E2" s="9"/>
      <c r="F2" s="9"/>
      <c r="G2" s="9"/>
      <c r="H2" s="9"/>
      <c r="I2" s="9"/>
      <c r="J2" s="9"/>
      <c r="K2" s="9"/>
      <c r="L2" s="9"/>
      <c r="M2" s="9"/>
      <c r="N2" s="9"/>
      <c r="O2" s="9"/>
      <c r="P2" s="9"/>
      <c r="Q2" s="9"/>
      <c r="R2" s="9"/>
      <c r="S2" s="9"/>
      <c r="T2" s="9"/>
      <c r="U2" s="9"/>
      <c r="V2" s="9"/>
      <c r="W2" s="9"/>
      <c r="X2" s="9"/>
      <c r="Y2" s="9"/>
      <c r="Z2" s="9"/>
      <c r="AA2" s="9"/>
    </row>
    <row r="3" s="1" customFormat="1" ht="25" customHeight="1" spans="1:27">
      <c r="A3" s="9"/>
      <c r="B3" s="9"/>
      <c r="C3" s="9"/>
      <c r="D3" s="9"/>
      <c r="E3" s="9"/>
      <c r="F3" s="9"/>
      <c r="G3" s="9"/>
      <c r="H3" s="9"/>
      <c r="I3" s="9"/>
      <c r="J3" s="9"/>
      <c r="K3" s="9"/>
      <c r="L3" s="9"/>
      <c r="M3" s="9"/>
      <c r="N3" s="9"/>
      <c r="O3" s="9"/>
      <c r="P3" s="9"/>
      <c r="Q3" s="9"/>
      <c r="R3" s="9"/>
      <c r="S3" s="9"/>
      <c r="T3" s="9"/>
      <c r="U3" s="9"/>
      <c r="V3" s="9"/>
      <c r="W3" s="9"/>
      <c r="X3" s="9"/>
      <c r="Y3" s="9"/>
      <c r="Z3" s="9"/>
      <c r="AA3" s="9"/>
    </row>
    <row r="4" s="1" customFormat="1" ht="55" customHeight="1" spans="1:27">
      <c r="A4" s="10" t="s">
        <v>2</v>
      </c>
      <c r="B4" s="10" t="s">
        <v>3</v>
      </c>
      <c r="C4" s="10" t="s">
        <v>4</v>
      </c>
      <c r="D4" s="10" t="s">
        <v>5</v>
      </c>
      <c r="E4" s="10" t="s">
        <v>6</v>
      </c>
      <c r="F4" s="10" t="s">
        <v>7</v>
      </c>
      <c r="G4" s="10" t="s">
        <v>8</v>
      </c>
      <c r="H4" s="10" t="s">
        <v>9</v>
      </c>
      <c r="I4" s="10" t="s">
        <v>10</v>
      </c>
      <c r="J4" s="10" t="s">
        <v>11</v>
      </c>
      <c r="K4" s="10" t="s">
        <v>12</v>
      </c>
      <c r="L4" s="10" t="s">
        <v>13</v>
      </c>
      <c r="M4" s="10" t="s">
        <v>14</v>
      </c>
      <c r="N4" s="10" t="s">
        <v>15</v>
      </c>
      <c r="O4" s="10" t="s">
        <v>16</v>
      </c>
      <c r="P4" s="10" t="s">
        <v>17</v>
      </c>
      <c r="Q4" s="10" t="s">
        <v>18</v>
      </c>
      <c r="R4" s="36" t="s">
        <v>19</v>
      </c>
      <c r="S4" s="36"/>
      <c r="T4" s="10" t="s">
        <v>20</v>
      </c>
      <c r="U4" s="10" t="s">
        <v>21</v>
      </c>
      <c r="V4" s="10" t="s">
        <v>22</v>
      </c>
      <c r="W4" s="37" t="s">
        <v>23</v>
      </c>
      <c r="X4" s="10" t="s">
        <v>24</v>
      </c>
      <c r="Y4" s="52" t="s">
        <v>25</v>
      </c>
      <c r="Z4" s="52" t="s">
        <v>26</v>
      </c>
      <c r="AA4" s="52" t="s">
        <v>27</v>
      </c>
    </row>
    <row r="5" s="1" customFormat="1" ht="43" customHeight="1" spans="1:27">
      <c r="A5" s="10"/>
      <c r="B5" s="10"/>
      <c r="C5" s="10"/>
      <c r="D5" s="10"/>
      <c r="E5" s="10"/>
      <c r="F5" s="10"/>
      <c r="G5" s="10"/>
      <c r="H5" s="10"/>
      <c r="I5" s="10"/>
      <c r="J5" s="10"/>
      <c r="K5" s="10"/>
      <c r="L5" s="10"/>
      <c r="M5" s="10"/>
      <c r="N5" s="10"/>
      <c r="O5" s="10"/>
      <c r="P5" s="10"/>
      <c r="Q5" s="10"/>
      <c r="R5" s="36" t="s">
        <v>28</v>
      </c>
      <c r="S5" s="36" t="s">
        <v>29</v>
      </c>
      <c r="T5" s="10"/>
      <c r="U5" s="10"/>
      <c r="V5" s="10"/>
      <c r="W5" s="38"/>
      <c r="X5" s="10"/>
      <c r="Y5" s="53"/>
      <c r="Z5" s="53"/>
      <c r="AA5" s="54"/>
    </row>
    <row r="6" s="1" customFormat="1" ht="54" customHeight="1" spans="1:27">
      <c r="A6" s="11" t="s">
        <v>30</v>
      </c>
      <c r="B6" s="12"/>
      <c r="C6" s="12"/>
      <c r="D6" s="12"/>
      <c r="E6" s="12"/>
      <c r="F6" s="12"/>
      <c r="G6" s="12"/>
      <c r="H6" s="12"/>
      <c r="I6" s="12"/>
      <c r="J6" s="12"/>
      <c r="K6" s="26"/>
      <c r="L6" s="27">
        <f>SUM(L7:L56)</f>
        <v>1926</v>
      </c>
      <c r="M6" s="27"/>
      <c r="N6" s="27">
        <f>SUM(N7:N56)</f>
        <v>14248</v>
      </c>
      <c r="O6" s="27">
        <f>SUM(O7:O56)</f>
        <v>51325</v>
      </c>
      <c r="P6" s="27">
        <f>SUM(P7:P56)</f>
        <v>2186</v>
      </c>
      <c r="Q6" s="27">
        <f>SUM(Q7:Q56)</f>
        <v>4657</v>
      </c>
      <c r="R6" s="36"/>
      <c r="S6" s="36"/>
      <c r="T6" s="36"/>
      <c r="U6" s="36"/>
      <c r="V6" s="36"/>
      <c r="W6" s="36"/>
      <c r="X6" s="36"/>
      <c r="Y6" s="36"/>
      <c r="Z6" s="36"/>
      <c r="AA6" s="36"/>
    </row>
    <row r="7" s="1" customFormat="1" ht="123" customHeight="1" spans="1:27">
      <c r="A7" s="13">
        <v>1</v>
      </c>
      <c r="B7" s="14" t="s">
        <v>31</v>
      </c>
      <c r="C7" s="14" t="s">
        <v>32</v>
      </c>
      <c r="D7" s="14" t="s">
        <v>33</v>
      </c>
      <c r="E7" s="15" t="s">
        <v>34</v>
      </c>
      <c r="F7" s="15" t="s">
        <v>35</v>
      </c>
      <c r="G7" s="14" t="s">
        <v>36</v>
      </c>
      <c r="H7" s="14" t="s">
        <v>33</v>
      </c>
      <c r="I7" s="15" t="s">
        <v>37</v>
      </c>
      <c r="J7" s="14" t="s">
        <v>33</v>
      </c>
      <c r="K7" s="28" t="s">
        <v>38</v>
      </c>
      <c r="L7" s="14">
        <v>170</v>
      </c>
      <c r="M7" s="15" t="s">
        <v>39</v>
      </c>
      <c r="N7" s="14">
        <v>413</v>
      </c>
      <c r="O7" s="14">
        <v>1716</v>
      </c>
      <c r="P7" s="14">
        <v>24</v>
      </c>
      <c r="Q7" s="14">
        <v>62</v>
      </c>
      <c r="R7" s="28" t="s">
        <v>38</v>
      </c>
      <c r="S7" s="15" t="s">
        <v>40</v>
      </c>
      <c r="T7" s="14">
        <v>1716</v>
      </c>
      <c r="U7" s="15" t="s">
        <v>41</v>
      </c>
      <c r="V7" s="39">
        <v>0.96</v>
      </c>
      <c r="W7" s="15" t="s">
        <v>42</v>
      </c>
      <c r="X7" s="14" t="s">
        <v>43</v>
      </c>
      <c r="Y7" s="15" t="s">
        <v>44</v>
      </c>
      <c r="Z7" s="15" t="s">
        <v>45</v>
      </c>
      <c r="AA7" s="15" t="s">
        <v>46</v>
      </c>
    </row>
    <row r="8" s="1" customFormat="1" ht="78" customHeight="1" spans="1:27">
      <c r="A8" s="13">
        <v>2</v>
      </c>
      <c r="B8" s="15" t="s">
        <v>31</v>
      </c>
      <c r="C8" s="15" t="s">
        <v>32</v>
      </c>
      <c r="D8" s="15" t="s">
        <v>47</v>
      </c>
      <c r="E8" s="15" t="s">
        <v>48</v>
      </c>
      <c r="F8" s="15" t="s">
        <v>35</v>
      </c>
      <c r="G8" s="15" t="s">
        <v>36</v>
      </c>
      <c r="H8" s="15" t="s">
        <v>47</v>
      </c>
      <c r="I8" s="15" t="s">
        <v>37</v>
      </c>
      <c r="J8" s="15" t="s">
        <v>47</v>
      </c>
      <c r="K8" s="15" t="s">
        <v>49</v>
      </c>
      <c r="L8" s="15">
        <v>50</v>
      </c>
      <c r="M8" s="15" t="s">
        <v>39</v>
      </c>
      <c r="N8" s="15">
        <v>296</v>
      </c>
      <c r="O8" s="15">
        <v>1051</v>
      </c>
      <c r="P8" s="15">
        <v>28</v>
      </c>
      <c r="Q8" s="15">
        <v>64</v>
      </c>
      <c r="R8" s="15" t="s">
        <v>49</v>
      </c>
      <c r="S8" s="15" t="s">
        <v>50</v>
      </c>
      <c r="T8" s="15" t="s">
        <v>51</v>
      </c>
      <c r="U8" s="15" t="s">
        <v>50</v>
      </c>
      <c r="V8" s="39">
        <v>0.96</v>
      </c>
      <c r="W8" s="39" t="s">
        <v>42</v>
      </c>
      <c r="X8" s="14" t="s">
        <v>52</v>
      </c>
      <c r="Y8" s="15" t="s">
        <v>44</v>
      </c>
      <c r="Z8" s="15" t="s">
        <v>45</v>
      </c>
      <c r="AA8" s="15" t="s">
        <v>53</v>
      </c>
    </row>
    <row r="9" s="1" customFormat="1" ht="75" customHeight="1" spans="1:27">
      <c r="A9" s="13">
        <v>3</v>
      </c>
      <c r="B9" s="15" t="s">
        <v>31</v>
      </c>
      <c r="C9" s="15" t="s">
        <v>32</v>
      </c>
      <c r="D9" s="15" t="s">
        <v>32</v>
      </c>
      <c r="E9" s="15" t="s">
        <v>54</v>
      </c>
      <c r="F9" s="15" t="s">
        <v>55</v>
      </c>
      <c r="G9" s="15" t="s">
        <v>36</v>
      </c>
      <c r="H9" s="15" t="s">
        <v>32</v>
      </c>
      <c r="I9" s="29">
        <v>45444</v>
      </c>
      <c r="J9" s="15" t="s">
        <v>32</v>
      </c>
      <c r="K9" s="30" t="s">
        <v>56</v>
      </c>
      <c r="L9" s="15">
        <v>27.054</v>
      </c>
      <c r="M9" s="15" t="s">
        <v>39</v>
      </c>
      <c r="N9" s="15">
        <v>57</v>
      </c>
      <c r="O9" s="15">
        <v>170</v>
      </c>
      <c r="P9" s="15">
        <v>57</v>
      </c>
      <c r="Q9" s="15">
        <v>170</v>
      </c>
      <c r="R9" s="30" t="s">
        <v>56</v>
      </c>
      <c r="S9" s="15" t="s">
        <v>57</v>
      </c>
      <c r="T9" s="15">
        <v>170</v>
      </c>
      <c r="U9" s="15" t="s">
        <v>57</v>
      </c>
      <c r="V9" s="39">
        <v>0.96</v>
      </c>
      <c r="W9" s="39" t="s">
        <v>42</v>
      </c>
      <c r="X9" s="15" t="s">
        <v>58</v>
      </c>
      <c r="Y9" s="15" t="s">
        <v>44</v>
      </c>
      <c r="Z9" s="15" t="s">
        <v>45</v>
      </c>
      <c r="AA9" s="14"/>
    </row>
    <row r="10" s="1" customFormat="1" ht="69" customHeight="1" spans="1:27">
      <c r="A10" s="13">
        <v>4</v>
      </c>
      <c r="B10" s="15" t="s">
        <v>31</v>
      </c>
      <c r="C10" s="15" t="s">
        <v>59</v>
      </c>
      <c r="D10" s="15" t="s">
        <v>60</v>
      </c>
      <c r="E10" s="15" t="s">
        <v>61</v>
      </c>
      <c r="F10" s="15" t="s">
        <v>55</v>
      </c>
      <c r="G10" s="15" t="s">
        <v>36</v>
      </c>
      <c r="H10" s="15" t="s">
        <v>60</v>
      </c>
      <c r="I10" s="29">
        <v>45444</v>
      </c>
      <c r="J10" s="15" t="s">
        <v>59</v>
      </c>
      <c r="K10" s="15" t="s">
        <v>62</v>
      </c>
      <c r="L10" s="15">
        <v>0.192</v>
      </c>
      <c r="M10" s="15" t="s">
        <v>39</v>
      </c>
      <c r="N10" s="14">
        <v>2</v>
      </c>
      <c r="O10" s="15">
        <v>4</v>
      </c>
      <c r="P10" s="15">
        <v>2</v>
      </c>
      <c r="Q10" s="15">
        <v>4</v>
      </c>
      <c r="R10" s="15" t="s">
        <v>62</v>
      </c>
      <c r="S10" s="15" t="s">
        <v>63</v>
      </c>
      <c r="T10" s="15" t="s">
        <v>64</v>
      </c>
      <c r="U10" s="39" t="s">
        <v>65</v>
      </c>
      <c r="V10" s="39">
        <v>0.96</v>
      </c>
      <c r="W10" s="15" t="s">
        <v>66</v>
      </c>
      <c r="X10" s="40" t="s">
        <v>67</v>
      </c>
      <c r="Y10" s="15" t="s">
        <v>44</v>
      </c>
      <c r="Z10" s="15" t="s">
        <v>45</v>
      </c>
      <c r="AA10" s="15" t="s">
        <v>68</v>
      </c>
    </row>
    <row r="11" s="1" customFormat="1" ht="80" customHeight="1" spans="1:27">
      <c r="A11" s="13">
        <v>5</v>
      </c>
      <c r="B11" s="15" t="s">
        <v>31</v>
      </c>
      <c r="C11" s="15" t="s">
        <v>59</v>
      </c>
      <c r="D11" s="15" t="s">
        <v>69</v>
      </c>
      <c r="E11" s="15" t="s">
        <v>70</v>
      </c>
      <c r="F11" s="15" t="s">
        <v>71</v>
      </c>
      <c r="G11" s="15" t="s">
        <v>36</v>
      </c>
      <c r="H11" s="15" t="s">
        <v>72</v>
      </c>
      <c r="I11" s="29">
        <v>45444</v>
      </c>
      <c r="J11" s="15" t="s">
        <v>69</v>
      </c>
      <c r="K11" s="15" t="s">
        <v>73</v>
      </c>
      <c r="L11" s="15">
        <v>9</v>
      </c>
      <c r="M11" s="15" t="s">
        <v>39</v>
      </c>
      <c r="N11" s="14">
        <v>141</v>
      </c>
      <c r="O11" s="15">
        <v>481</v>
      </c>
      <c r="P11" s="15">
        <v>4</v>
      </c>
      <c r="Q11" s="15">
        <v>8</v>
      </c>
      <c r="R11" s="15" t="s">
        <v>73</v>
      </c>
      <c r="S11" s="15" t="s">
        <v>74</v>
      </c>
      <c r="T11" s="15" t="s">
        <v>75</v>
      </c>
      <c r="U11" s="39" t="s">
        <v>76</v>
      </c>
      <c r="V11" s="39">
        <v>0.96</v>
      </c>
      <c r="W11" s="15" t="s">
        <v>66</v>
      </c>
      <c r="X11" s="40" t="s">
        <v>77</v>
      </c>
      <c r="Y11" s="15" t="s">
        <v>78</v>
      </c>
      <c r="Z11" s="15" t="s">
        <v>79</v>
      </c>
      <c r="AA11" s="15"/>
    </row>
    <row r="12" s="1" customFormat="1" ht="80" customHeight="1" spans="1:27">
      <c r="A12" s="13">
        <v>6</v>
      </c>
      <c r="B12" s="15" t="s">
        <v>31</v>
      </c>
      <c r="C12" s="15" t="s">
        <v>59</v>
      </c>
      <c r="D12" s="15" t="s">
        <v>69</v>
      </c>
      <c r="E12" s="15" t="s">
        <v>80</v>
      </c>
      <c r="F12" s="15" t="s">
        <v>71</v>
      </c>
      <c r="G12" s="15" t="s">
        <v>36</v>
      </c>
      <c r="H12" s="15" t="s">
        <v>81</v>
      </c>
      <c r="I12" s="29">
        <v>45444</v>
      </c>
      <c r="J12" s="15" t="s">
        <v>69</v>
      </c>
      <c r="K12" s="15" t="s">
        <v>82</v>
      </c>
      <c r="L12" s="15">
        <v>6.5</v>
      </c>
      <c r="M12" s="15" t="s">
        <v>39</v>
      </c>
      <c r="N12" s="14">
        <v>38</v>
      </c>
      <c r="O12" s="15">
        <v>117</v>
      </c>
      <c r="P12" s="15">
        <v>1</v>
      </c>
      <c r="Q12" s="15">
        <v>4</v>
      </c>
      <c r="R12" s="15" t="s">
        <v>82</v>
      </c>
      <c r="S12" s="15" t="s">
        <v>83</v>
      </c>
      <c r="T12" s="15" t="s">
        <v>84</v>
      </c>
      <c r="U12" s="39" t="s">
        <v>85</v>
      </c>
      <c r="V12" s="39">
        <v>0.96</v>
      </c>
      <c r="W12" s="15" t="s">
        <v>66</v>
      </c>
      <c r="X12" s="40" t="s">
        <v>77</v>
      </c>
      <c r="Y12" s="15" t="s">
        <v>78</v>
      </c>
      <c r="Z12" s="15" t="s">
        <v>79</v>
      </c>
      <c r="AA12" s="15"/>
    </row>
    <row r="13" s="1" customFormat="1" ht="80" customHeight="1" spans="1:27">
      <c r="A13" s="13">
        <v>7</v>
      </c>
      <c r="B13" s="15" t="s">
        <v>31</v>
      </c>
      <c r="C13" s="15" t="s">
        <v>86</v>
      </c>
      <c r="D13" s="15" t="s">
        <v>87</v>
      </c>
      <c r="E13" s="15" t="s">
        <v>88</v>
      </c>
      <c r="F13" s="15" t="s">
        <v>35</v>
      </c>
      <c r="G13" s="15" t="s">
        <v>36</v>
      </c>
      <c r="H13" s="15" t="s">
        <v>89</v>
      </c>
      <c r="I13" s="15" t="s">
        <v>37</v>
      </c>
      <c r="J13" s="15" t="s">
        <v>87</v>
      </c>
      <c r="K13" s="15" t="s">
        <v>90</v>
      </c>
      <c r="L13" s="15">
        <v>130</v>
      </c>
      <c r="M13" s="15" t="s">
        <v>39</v>
      </c>
      <c r="N13" s="14">
        <v>520</v>
      </c>
      <c r="O13" s="15">
        <v>1995</v>
      </c>
      <c r="P13" s="15">
        <v>30</v>
      </c>
      <c r="Q13" s="15">
        <v>78</v>
      </c>
      <c r="R13" s="15" t="s">
        <v>91</v>
      </c>
      <c r="S13" s="15" t="s">
        <v>92</v>
      </c>
      <c r="T13" s="15" t="s">
        <v>93</v>
      </c>
      <c r="U13" s="39" t="s">
        <v>94</v>
      </c>
      <c r="V13" s="39">
        <v>0.96</v>
      </c>
      <c r="W13" s="15" t="s">
        <v>95</v>
      </c>
      <c r="X13" s="40" t="s">
        <v>96</v>
      </c>
      <c r="Y13" s="15" t="s">
        <v>44</v>
      </c>
      <c r="Z13" s="15" t="s">
        <v>45</v>
      </c>
      <c r="AA13" s="15" t="s">
        <v>46</v>
      </c>
    </row>
    <row r="14" s="1" customFormat="1" ht="71" customHeight="1" spans="1:27">
      <c r="A14" s="13">
        <v>8</v>
      </c>
      <c r="B14" s="15" t="s">
        <v>31</v>
      </c>
      <c r="C14" s="15" t="s">
        <v>86</v>
      </c>
      <c r="D14" s="15" t="s">
        <v>87</v>
      </c>
      <c r="E14" s="15" t="s">
        <v>97</v>
      </c>
      <c r="F14" s="15" t="s">
        <v>71</v>
      </c>
      <c r="G14" s="15" t="s">
        <v>36</v>
      </c>
      <c r="H14" s="15" t="s">
        <v>98</v>
      </c>
      <c r="I14" s="29">
        <v>45444</v>
      </c>
      <c r="J14" s="15" t="s">
        <v>87</v>
      </c>
      <c r="K14" s="15" t="s">
        <v>99</v>
      </c>
      <c r="L14" s="15">
        <v>17</v>
      </c>
      <c r="M14" s="15" t="s">
        <v>39</v>
      </c>
      <c r="N14" s="14">
        <v>520</v>
      </c>
      <c r="O14" s="15">
        <v>1995</v>
      </c>
      <c r="P14" s="15">
        <v>30</v>
      </c>
      <c r="Q14" s="15">
        <v>78</v>
      </c>
      <c r="R14" s="15" t="s">
        <v>99</v>
      </c>
      <c r="S14" s="15" t="s">
        <v>100</v>
      </c>
      <c r="T14" s="15" t="s">
        <v>93</v>
      </c>
      <c r="U14" s="39" t="s">
        <v>101</v>
      </c>
      <c r="V14" s="39">
        <v>0.96</v>
      </c>
      <c r="W14" s="15" t="s">
        <v>95</v>
      </c>
      <c r="X14" s="40" t="s">
        <v>96</v>
      </c>
      <c r="Y14" s="15" t="s">
        <v>78</v>
      </c>
      <c r="Z14" s="15" t="s">
        <v>79</v>
      </c>
      <c r="AA14" s="15" t="s">
        <v>46</v>
      </c>
    </row>
    <row r="15" s="1" customFormat="1" ht="57" customHeight="1" spans="1:27">
      <c r="A15" s="13">
        <v>9</v>
      </c>
      <c r="B15" s="15" t="s">
        <v>31</v>
      </c>
      <c r="C15" s="15" t="s">
        <v>86</v>
      </c>
      <c r="D15" s="15" t="s">
        <v>87</v>
      </c>
      <c r="E15" s="15" t="s">
        <v>102</v>
      </c>
      <c r="F15" s="15" t="s">
        <v>71</v>
      </c>
      <c r="G15" s="15" t="s">
        <v>36</v>
      </c>
      <c r="H15" s="15" t="s">
        <v>103</v>
      </c>
      <c r="I15" s="29">
        <v>45444</v>
      </c>
      <c r="J15" s="15" t="s">
        <v>87</v>
      </c>
      <c r="K15" s="15" t="s">
        <v>104</v>
      </c>
      <c r="L15" s="15">
        <v>10</v>
      </c>
      <c r="M15" s="15" t="s">
        <v>39</v>
      </c>
      <c r="N15" s="14">
        <v>520</v>
      </c>
      <c r="O15" s="15">
        <v>1995</v>
      </c>
      <c r="P15" s="15">
        <v>30</v>
      </c>
      <c r="Q15" s="15">
        <v>78</v>
      </c>
      <c r="R15" s="15" t="s">
        <v>105</v>
      </c>
      <c r="S15" s="15" t="s">
        <v>106</v>
      </c>
      <c r="T15" s="15" t="s">
        <v>93</v>
      </c>
      <c r="U15" s="39" t="s">
        <v>107</v>
      </c>
      <c r="V15" s="39">
        <v>0.96</v>
      </c>
      <c r="W15" s="15" t="s">
        <v>95</v>
      </c>
      <c r="X15" s="40" t="s">
        <v>96</v>
      </c>
      <c r="Y15" s="15" t="s">
        <v>78</v>
      </c>
      <c r="Z15" s="15" t="s">
        <v>79</v>
      </c>
      <c r="AA15" s="15" t="s">
        <v>46</v>
      </c>
    </row>
    <row r="16" s="1" customFormat="1" ht="57" customHeight="1" spans="1:27">
      <c r="A16" s="13">
        <v>10</v>
      </c>
      <c r="B16" s="15" t="s">
        <v>31</v>
      </c>
      <c r="C16" s="15" t="s">
        <v>86</v>
      </c>
      <c r="D16" s="15" t="s">
        <v>87</v>
      </c>
      <c r="E16" s="15" t="s">
        <v>108</v>
      </c>
      <c r="F16" s="15" t="s">
        <v>71</v>
      </c>
      <c r="G16" s="15" t="s">
        <v>36</v>
      </c>
      <c r="H16" s="15" t="s">
        <v>103</v>
      </c>
      <c r="I16" s="29">
        <v>45444</v>
      </c>
      <c r="J16" s="15" t="s">
        <v>87</v>
      </c>
      <c r="K16" s="15" t="s">
        <v>109</v>
      </c>
      <c r="L16" s="15">
        <v>7</v>
      </c>
      <c r="M16" s="15" t="s">
        <v>39</v>
      </c>
      <c r="N16" s="14">
        <v>520</v>
      </c>
      <c r="O16" s="15">
        <v>1995</v>
      </c>
      <c r="P16" s="15">
        <v>30</v>
      </c>
      <c r="Q16" s="15">
        <v>78</v>
      </c>
      <c r="R16" s="15" t="s">
        <v>109</v>
      </c>
      <c r="S16" s="15" t="s">
        <v>110</v>
      </c>
      <c r="T16" s="15" t="s">
        <v>93</v>
      </c>
      <c r="U16" s="39" t="s">
        <v>111</v>
      </c>
      <c r="V16" s="39">
        <v>0.96</v>
      </c>
      <c r="W16" s="15" t="s">
        <v>95</v>
      </c>
      <c r="X16" s="40" t="s">
        <v>96</v>
      </c>
      <c r="Y16" s="15" t="s">
        <v>78</v>
      </c>
      <c r="Z16" s="15" t="s">
        <v>79</v>
      </c>
      <c r="AA16" s="15" t="s">
        <v>46</v>
      </c>
    </row>
    <row r="17" s="1" customFormat="1" ht="100" customHeight="1" spans="1:27">
      <c r="A17" s="13">
        <v>11</v>
      </c>
      <c r="B17" s="15" t="s">
        <v>31</v>
      </c>
      <c r="C17" s="15" t="s">
        <v>86</v>
      </c>
      <c r="D17" s="15" t="s">
        <v>87</v>
      </c>
      <c r="E17" s="15" t="s">
        <v>112</v>
      </c>
      <c r="F17" s="15" t="s">
        <v>71</v>
      </c>
      <c r="G17" s="15" t="s">
        <v>36</v>
      </c>
      <c r="H17" s="15" t="s">
        <v>113</v>
      </c>
      <c r="I17" s="29">
        <v>45444</v>
      </c>
      <c r="J17" s="15" t="s">
        <v>87</v>
      </c>
      <c r="K17" s="15" t="s">
        <v>114</v>
      </c>
      <c r="L17" s="15">
        <v>6</v>
      </c>
      <c r="M17" s="15" t="s">
        <v>39</v>
      </c>
      <c r="N17" s="14">
        <v>520</v>
      </c>
      <c r="O17" s="15">
        <v>1995</v>
      </c>
      <c r="P17" s="15">
        <v>30</v>
      </c>
      <c r="Q17" s="15">
        <v>78</v>
      </c>
      <c r="R17" s="15" t="s">
        <v>114</v>
      </c>
      <c r="S17" s="15" t="s">
        <v>115</v>
      </c>
      <c r="T17" s="15" t="s">
        <v>93</v>
      </c>
      <c r="U17" s="39" t="s">
        <v>116</v>
      </c>
      <c r="V17" s="39">
        <v>0.96</v>
      </c>
      <c r="W17" s="15" t="s">
        <v>95</v>
      </c>
      <c r="X17" s="40" t="s">
        <v>96</v>
      </c>
      <c r="Y17" s="15" t="s">
        <v>78</v>
      </c>
      <c r="Z17" s="15" t="s">
        <v>79</v>
      </c>
      <c r="AA17" s="15" t="s">
        <v>46</v>
      </c>
    </row>
    <row r="18" s="1" customFormat="1" ht="62" customHeight="1" spans="1:27">
      <c r="A18" s="13">
        <v>12</v>
      </c>
      <c r="B18" s="15" t="s">
        <v>31</v>
      </c>
      <c r="C18" s="15" t="s">
        <v>86</v>
      </c>
      <c r="D18" s="15" t="s">
        <v>117</v>
      </c>
      <c r="E18" s="15" t="s">
        <v>118</v>
      </c>
      <c r="F18" s="15" t="s">
        <v>55</v>
      </c>
      <c r="G18" s="15" t="s">
        <v>36</v>
      </c>
      <c r="H18" s="15" t="s">
        <v>117</v>
      </c>
      <c r="I18" s="29">
        <v>45444</v>
      </c>
      <c r="J18" s="15" t="s">
        <v>117</v>
      </c>
      <c r="K18" s="15" t="s">
        <v>119</v>
      </c>
      <c r="L18" s="15">
        <v>10</v>
      </c>
      <c r="M18" s="15" t="s">
        <v>39</v>
      </c>
      <c r="N18" s="15">
        <v>28</v>
      </c>
      <c r="O18" s="15">
        <v>130</v>
      </c>
      <c r="P18" s="15">
        <v>28</v>
      </c>
      <c r="Q18" s="15">
        <v>130</v>
      </c>
      <c r="R18" s="15" t="s">
        <v>119</v>
      </c>
      <c r="S18" s="15" t="s">
        <v>120</v>
      </c>
      <c r="T18" s="15" t="s">
        <v>121</v>
      </c>
      <c r="U18" s="15" t="s">
        <v>122</v>
      </c>
      <c r="V18" s="39">
        <v>0.96</v>
      </c>
      <c r="W18" s="39" t="s">
        <v>95</v>
      </c>
      <c r="X18" s="41" t="s">
        <v>123</v>
      </c>
      <c r="Y18" s="15" t="s">
        <v>44</v>
      </c>
      <c r="Z18" s="15" t="s">
        <v>45</v>
      </c>
      <c r="AA18" s="16"/>
    </row>
    <row r="19" s="1" customFormat="1" ht="81" customHeight="1" spans="1:27">
      <c r="A19" s="13">
        <v>13</v>
      </c>
      <c r="B19" s="15" t="s">
        <v>31</v>
      </c>
      <c r="C19" s="15" t="s">
        <v>124</v>
      </c>
      <c r="D19" s="15" t="s">
        <v>125</v>
      </c>
      <c r="E19" s="15" t="s">
        <v>126</v>
      </c>
      <c r="F19" s="15" t="s">
        <v>35</v>
      </c>
      <c r="G19" s="16" t="s">
        <v>127</v>
      </c>
      <c r="H19" s="16" t="s">
        <v>128</v>
      </c>
      <c r="I19" s="15" t="s">
        <v>129</v>
      </c>
      <c r="J19" s="16" t="s">
        <v>125</v>
      </c>
      <c r="K19" s="16" t="s">
        <v>130</v>
      </c>
      <c r="L19" s="16">
        <v>170</v>
      </c>
      <c r="M19" s="15" t="s">
        <v>39</v>
      </c>
      <c r="N19" s="16">
        <v>1019</v>
      </c>
      <c r="O19" s="16">
        <v>3454</v>
      </c>
      <c r="P19" s="16">
        <v>2</v>
      </c>
      <c r="Q19" s="16">
        <v>4</v>
      </c>
      <c r="R19" s="16" t="s">
        <v>131</v>
      </c>
      <c r="S19" s="15" t="s">
        <v>132</v>
      </c>
      <c r="T19" s="16">
        <v>3454</v>
      </c>
      <c r="U19" s="15" t="s">
        <v>133</v>
      </c>
      <c r="V19" s="39">
        <v>0.96</v>
      </c>
      <c r="W19" s="15" t="s">
        <v>134</v>
      </c>
      <c r="X19" s="40" t="s">
        <v>135</v>
      </c>
      <c r="Y19" s="15" t="s">
        <v>44</v>
      </c>
      <c r="Z19" s="15" t="s">
        <v>45</v>
      </c>
      <c r="AA19" s="15" t="s">
        <v>46</v>
      </c>
    </row>
    <row r="20" s="1" customFormat="1" ht="67" customHeight="1" spans="1:27">
      <c r="A20" s="13">
        <v>14</v>
      </c>
      <c r="B20" s="15" t="s">
        <v>31</v>
      </c>
      <c r="C20" s="15" t="s">
        <v>124</v>
      </c>
      <c r="D20" s="15" t="s">
        <v>136</v>
      </c>
      <c r="E20" s="15" t="s">
        <v>137</v>
      </c>
      <c r="F20" s="15" t="s">
        <v>71</v>
      </c>
      <c r="G20" s="15" t="s">
        <v>36</v>
      </c>
      <c r="H20" s="15" t="s">
        <v>138</v>
      </c>
      <c r="I20" s="29">
        <v>45444</v>
      </c>
      <c r="J20" s="15" t="s">
        <v>136</v>
      </c>
      <c r="K20" s="15" t="s">
        <v>139</v>
      </c>
      <c r="L20" s="24">
        <v>10</v>
      </c>
      <c r="M20" s="15" t="s">
        <v>39</v>
      </c>
      <c r="N20" s="24">
        <v>134</v>
      </c>
      <c r="O20" s="24">
        <v>498</v>
      </c>
      <c r="P20" s="24">
        <v>2</v>
      </c>
      <c r="Q20" s="24">
        <v>6</v>
      </c>
      <c r="R20" s="15" t="s">
        <v>139</v>
      </c>
      <c r="S20" s="15" t="s">
        <v>140</v>
      </c>
      <c r="T20" s="16">
        <v>498</v>
      </c>
      <c r="U20" s="15" t="s">
        <v>141</v>
      </c>
      <c r="V20" s="39">
        <v>0.96</v>
      </c>
      <c r="W20" s="15" t="s">
        <v>134</v>
      </c>
      <c r="X20" s="40" t="s">
        <v>142</v>
      </c>
      <c r="Y20" s="15" t="s">
        <v>78</v>
      </c>
      <c r="Z20" s="15" t="s">
        <v>79</v>
      </c>
      <c r="AA20" s="16"/>
    </row>
    <row r="21" s="1" customFormat="1" ht="78" customHeight="1" spans="1:27">
      <c r="A21" s="13">
        <v>15</v>
      </c>
      <c r="B21" s="15" t="s">
        <v>31</v>
      </c>
      <c r="C21" s="15" t="s">
        <v>124</v>
      </c>
      <c r="D21" s="15" t="s">
        <v>143</v>
      </c>
      <c r="E21" s="15" t="s">
        <v>144</v>
      </c>
      <c r="F21" s="15" t="s">
        <v>71</v>
      </c>
      <c r="G21" s="15" t="s">
        <v>36</v>
      </c>
      <c r="H21" s="15" t="s">
        <v>145</v>
      </c>
      <c r="I21" s="29">
        <v>45444</v>
      </c>
      <c r="J21" s="15" t="s">
        <v>143</v>
      </c>
      <c r="K21" s="15" t="s">
        <v>146</v>
      </c>
      <c r="L21" s="24">
        <v>2.9</v>
      </c>
      <c r="M21" s="15" t="s">
        <v>39</v>
      </c>
      <c r="N21" s="15">
        <v>38</v>
      </c>
      <c r="O21" s="15">
        <v>152</v>
      </c>
      <c r="P21" s="15">
        <v>3</v>
      </c>
      <c r="Q21" s="15">
        <v>5</v>
      </c>
      <c r="R21" s="15" t="s">
        <v>147</v>
      </c>
      <c r="S21" s="15" t="s">
        <v>148</v>
      </c>
      <c r="T21" s="15">
        <v>152</v>
      </c>
      <c r="U21" s="15" t="s">
        <v>149</v>
      </c>
      <c r="V21" s="39">
        <v>0.96</v>
      </c>
      <c r="W21" s="15" t="s">
        <v>134</v>
      </c>
      <c r="X21" s="42" t="s">
        <v>150</v>
      </c>
      <c r="Y21" s="15" t="s">
        <v>78</v>
      </c>
      <c r="Z21" s="15" t="s">
        <v>79</v>
      </c>
      <c r="AA21" s="16"/>
    </row>
    <row r="22" s="1" customFormat="1" ht="90" customHeight="1" spans="1:27">
      <c r="A22" s="13">
        <v>16</v>
      </c>
      <c r="B22" s="15" t="s">
        <v>31</v>
      </c>
      <c r="C22" s="15" t="s">
        <v>124</v>
      </c>
      <c r="D22" s="15" t="s">
        <v>143</v>
      </c>
      <c r="E22" s="15" t="s">
        <v>151</v>
      </c>
      <c r="F22" s="15" t="s">
        <v>71</v>
      </c>
      <c r="G22" s="15" t="s">
        <v>36</v>
      </c>
      <c r="H22" s="15" t="s">
        <v>152</v>
      </c>
      <c r="I22" s="29">
        <v>45444</v>
      </c>
      <c r="J22" s="15" t="s">
        <v>143</v>
      </c>
      <c r="K22" s="15" t="s">
        <v>153</v>
      </c>
      <c r="L22" s="24">
        <v>3.6</v>
      </c>
      <c r="M22" s="15" t="s">
        <v>39</v>
      </c>
      <c r="N22" s="15">
        <v>49</v>
      </c>
      <c r="O22" s="15">
        <v>193</v>
      </c>
      <c r="P22" s="15">
        <v>1</v>
      </c>
      <c r="Q22" s="15">
        <v>1</v>
      </c>
      <c r="R22" s="15" t="s">
        <v>154</v>
      </c>
      <c r="S22" s="15" t="s">
        <v>155</v>
      </c>
      <c r="T22" s="15">
        <v>193</v>
      </c>
      <c r="U22" s="15" t="s">
        <v>156</v>
      </c>
      <c r="V22" s="39">
        <v>0.96</v>
      </c>
      <c r="W22" s="15" t="s">
        <v>134</v>
      </c>
      <c r="X22" s="42" t="s">
        <v>150</v>
      </c>
      <c r="Y22" s="15" t="s">
        <v>78</v>
      </c>
      <c r="Z22" s="15" t="s">
        <v>79</v>
      </c>
      <c r="AA22" s="15"/>
    </row>
    <row r="23" s="1" customFormat="1" ht="73" customHeight="1" spans="1:27">
      <c r="A23" s="13">
        <v>17</v>
      </c>
      <c r="B23" s="15" t="s">
        <v>31</v>
      </c>
      <c r="C23" s="15" t="s">
        <v>124</v>
      </c>
      <c r="D23" s="15" t="s">
        <v>157</v>
      </c>
      <c r="E23" s="15" t="s">
        <v>158</v>
      </c>
      <c r="F23" s="15" t="s">
        <v>71</v>
      </c>
      <c r="G23" s="15" t="s">
        <v>36</v>
      </c>
      <c r="H23" s="15" t="s">
        <v>159</v>
      </c>
      <c r="I23" s="29">
        <v>45444</v>
      </c>
      <c r="J23" s="15" t="s">
        <v>157</v>
      </c>
      <c r="K23" s="15" t="s">
        <v>160</v>
      </c>
      <c r="L23" s="15">
        <v>6.5</v>
      </c>
      <c r="M23" s="15" t="s">
        <v>39</v>
      </c>
      <c r="N23" s="15">
        <v>35</v>
      </c>
      <c r="O23" s="15">
        <v>125</v>
      </c>
      <c r="P23" s="15">
        <v>4</v>
      </c>
      <c r="Q23" s="15">
        <v>10</v>
      </c>
      <c r="R23" s="15" t="s">
        <v>160</v>
      </c>
      <c r="S23" s="15" t="s">
        <v>161</v>
      </c>
      <c r="T23" s="15">
        <v>125</v>
      </c>
      <c r="U23" s="15" t="s">
        <v>162</v>
      </c>
      <c r="V23" s="39">
        <v>0.96</v>
      </c>
      <c r="W23" s="15" t="s">
        <v>134</v>
      </c>
      <c r="X23" s="40" t="s">
        <v>163</v>
      </c>
      <c r="Y23" s="15" t="s">
        <v>78</v>
      </c>
      <c r="Z23" s="15" t="s">
        <v>79</v>
      </c>
      <c r="AA23" s="15"/>
    </row>
    <row r="24" s="1" customFormat="1" ht="120" customHeight="1" spans="1:27">
      <c r="A24" s="13">
        <v>18</v>
      </c>
      <c r="B24" s="15" t="s">
        <v>31</v>
      </c>
      <c r="C24" s="15" t="s">
        <v>164</v>
      </c>
      <c r="D24" s="15" t="s">
        <v>165</v>
      </c>
      <c r="E24" s="15" t="s">
        <v>166</v>
      </c>
      <c r="F24" s="15" t="s">
        <v>35</v>
      </c>
      <c r="G24" s="15" t="s">
        <v>36</v>
      </c>
      <c r="H24" s="15" t="s">
        <v>167</v>
      </c>
      <c r="I24" s="29">
        <v>45444</v>
      </c>
      <c r="J24" s="15" t="s">
        <v>165</v>
      </c>
      <c r="K24" s="15" t="s">
        <v>168</v>
      </c>
      <c r="L24" s="24">
        <v>30</v>
      </c>
      <c r="M24" s="15" t="s">
        <v>39</v>
      </c>
      <c r="N24" s="15">
        <v>425</v>
      </c>
      <c r="O24" s="15">
        <v>1732</v>
      </c>
      <c r="P24" s="15">
        <v>55</v>
      </c>
      <c r="Q24" s="15">
        <v>147</v>
      </c>
      <c r="R24" s="15" t="s">
        <v>169</v>
      </c>
      <c r="S24" s="15" t="s">
        <v>170</v>
      </c>
      <c r="T24" s="15" t="s">
        <v>171</v>
      </c>
      <c r="U24" s="15" t="s">
        <v>172</v>
      </c>
      <c r="V24" s="39">
        <v>0.96</v>
      </c>
      <c r="W24" s="15" t="s">
        <v>173</v>
      </c>
      <c r="X24" s="40" t="s">
        <v>174</v>
      </c>
      <c r="Y24" s="15" t="s">
        <v>44</v>
      </c>
      <c r="Z24" s="15" t="s">
        <v>45</v>
      </c>
      <c r="AA24" s="15" t="s">
        <v>46</v>
      </c>
    </row>
    <row r="25" s="1" customFormat="1" ht="129" customHeight="1" spans="1:27">
      <c r="A25" s="13">
        <v>19</v>
      </c>
      <c r="B25" s="15" t="s">
        <v>31</v>
      </c>
      <c r="C25" s="15" t="s">
        <v>164</v>
      </c>
      <c r="D25" s="15" t="s">
        <v>165</v>
      </c>
      <c r="E25" s="15" t="s">
        <v>175</v>
      </c>
      <c r="F25" s="15" t="s">
        <v>35</v>
      </c>
      <c r="G25" s="15" t="s">
        <v>36</v>
      </c>
      <c r="H25" s="15" t="s">
        <v>176</v>
      </c>
      <c r="I25" s="15" t="s">
        <v>177</v>
      </c>
      <c r="J25" s="15" t="s">
        <v>165</v>
      </c>
      <c r="K25" s="15" t="s">
        <v>178</v>
      </c>
      <c r="L25" s="24">
        <v>82</v>
      </c>
      <c r="M25" s="15" t="s">
        <v>39</v>
      </c>
      <c r="N25" s="15">
        <v>425</v>
      </c>
      <c r="O25" s="15">
        <v>1732</v>
      </c>
      <c r="P25" s="15">
        <v>55</v>
      </c>
      <c r="Q25" s="15">
        <v>147</v>
      </c>
      <c r="R25" s="15" t="s">
        <v>178</v>
      </c>
      <c r="S25" s="15" t="s">
        <v>179</v>
      </c>
      <c r="T25" s="15" t="s">
        <v>171</v>
      </c>
      <c r="U25" s="15" t="s">
        <v>180</v>
      </c>
      <c r="V25" s="39">
        <v>0.96</v>
      </c>
      <c r="W25" s="15" t="s">
        <v>173</v>
      </c>
      <c r="X25" s="40" t="s">
        <v>174</v>
      </c>
      <c r="Y25" s="15" t="s">
        <v>44</v>
      </c>
      <c r="Z25" s="15" t="s">
        <v>45</v>
      </c>
      <c r="AA25" s="15" t="s">
        <v>46</v>
      </c>
    </row>
    <row r="26" s="1" customFormat="1" ht="120" customHeight="1" spans="1:27">
      <c r="A26" s="13">
        <v>20</v>
      </c>
      <c r="B26" s="15" t="s">
        <v>31</v>
      </c>
      <c r="C26" s="15" t="s">
        <v>164</v>
      </c>
      <c r="D26" s="15" t="s">
        <v>165</v>
      </c>
      <c r="E26" s="15" t="s">
        <v>181</v>
      </c>
      <c r="F26" s="15" t="s">
        <v>71</v>
      </c>
      <c r="G26" s="15" t="s">
        <v>36</v>
      </c>
      <c r="H26" s="15" t="s">
        <v>182</v>
      </c>
      <c r="I26" s="15" t="s">
        <v>177</v>
      </c>
      <c r="J26" s="15" t="s">
        <v>165</v>
      </c>
      <c r="K26" s="15" t="s">
        <v>183</v>
      </c>
      <c r="L26" s="24">
        <v>29</v>
      </c>
      <c r="M26" s="15" t="s">
        <v>39</v>
      </c>
      <c r="N26" s="15">
        <v>73</v>
      </c>
      <c r="O26" s="15">
        <v>290</v>
      </c>
      <c r="P26" s="15">
        <v>15</v>
      </c>
      <c r="Q26" s="15">
        <v>46</v>
      </c>
      <c r="R26" s="15" t="s">
        <v>183</v>
      </c>
      <c r="S26" s="15" t="s">
        <v>184</v>
      </c>
      <c r="T26" s="15" t="s">
        <v>185</v>
      </c>
      <c r="U26" s="15" t="s">
        <v>186</v>
      </c>
      <c r="V26" s="39">
        <v>0.96</v>
      </c>
      <c r="W26" s="15" t="s">
        <v>173</v>
      </c>
      <c r="X26" s="40" t="s">
        <v>174</v>
      </c>
      <c r="Y26" s="15" t="s">
        <v>78</v>
      </c>
      <c r="Z26" s="15" t="s">
        <v>79</v>
      </c>
      <c r="AA26" s="15" t="s">
        <v>46</v>
      </c>
    </row>
    <row r="27" s="1" customFormat="1" ht="154" customHeight="1" spans="1:27">
      <c r="A27" s="13">
        <v>21</v>
      </c>
      <c r="B27" s="15" t="s">
        <v>31</v>
      </c>
      <c r="C27" s="15" t="s">
        <v>164</v>
      </c>
      <c r="D27" s="15" t="s">
        <v>165</v>
      </c>
      <c r="E27" s="15" t="s">
        <v>187</v>
      </c>
      <c r="F27" s="15" t="s">
        <v>35</v>
      </c>
      <c r="G27" s="15" t="s">
        <v>36</v>
      </c>
      <c r="H27" s="15" t="s">
        <v>188</v>
      </c>
      <c r="I27" s="15" t="s">
        <v>37</v>
      </c>
      <c r="J27" s="15" t="s">
        <v>165</v>
      </c>
      <c r="K27" s="15" t="s">
        <v>189</v>
      </c>
      <c r="L27" s="24">
        <v>29</v>
      </c>
      <c r="M27" s="15" t="s">
        <v>39</v>
      </c>
      <c r="N27" s="15">
        <v>425</v>
      </c>
      <c r="O27" s="15">
        <v>1732</v>
      </c>
      <c r="P27" s="15">
        <v>55</v>
      </c>
      <c r="Q27" s="15">
        <v>147</v>
      </c>
      <c r="R27" s="15" t="s">
        <v>189</v>
      </c>
      <c r="S27" s="28" t="s">
        <v>190</v>
      </c>
      <c r="T27" s="15" t="s">
        <v>171</v>
      </c>
      <c r="U27" s="15" t="s">
        <v>191</v>
      </c>
      <c r="V27" s="39">
        <v>0.96</v>
      </c>
      <c r="W27" s="15" t="s">
        <v>173</v>
      </c>
      <c r="X27" s="40" t="s">
        <v>174</v>
      </c>
      <c r="Y27" s="15" t="s">
        <v>44</v>
      </c>
      <c r="Z27" s="15" t="s">
        <v>45</v>
      </c>
      <c r="AA27" s="15" t="s">
        <v>46</v>
      </c>
    </row>
    <row r="28" s="1" customFormat="1" ht="120" customHeight="1" spans="1:27">
      <c r="A28" s="13">
        <v>22</v>
      </c>
      <c r="B28" s="15" t="s">
        <v>31</v>
      </c>
      <c r="C28" s="15" t="s">
        <v>164</v>
      </c>
      <c r="D28" s="15" t="s">
        <v>164</v>
      </c>
      <c r="E28" s="15" t="s">
        <v>192</v>
      </c>
      <c r="F28" s="15" t="s">
        <v>55</v>
      </c>
      <c r="G28" s="15" t="s">
        <v>36</v>
      </c>
      <c r="H28" s="15" t="s">
        <v>164</v>
      </c>
      <c r="I28" s="29">
        <v>45444</v>
      </c>
      <c r="J28" s="15" t="s">
        <v>164</v>
      </c>
      <c r="K28" s="15" t="s">
        <v>193</v>
      </c>
      <c r="L28" s="24">
        <v>30</v>
      </c>
      <c r="M28" s="15" t="s">
        <v>39</v>
      </c>
      <c r="N28" s="15">
        <v>53</v>
      </c>
      <c r="O28" s="15">
        <v>173</v>
      </c>
      <c r="P28" s="15">
        <v>53</v>
      </c>
      <c r="Q28" s="15">
        <v>173</v>
      </c>
      <c r="R28" s="15" t="s">
        <v>193</v>
      </c>
      <c r="S28" s="15" t="s">
        <v>194</v>
      </c>
      <c r="T28" s="15" t="s">
        <v>195</v>
      </c>
      <c r="U28" s="15" t="s">
        <v>196</v>
      </c>
      <c r="V28" s="39">
        <v>0.96</v>
      </c>
      <c r="W28" s="15" t="s">
        <v>173</v>
      </c>
      <c r="X28" s="40" t="s">
        <v>197</v>
      </c>
      <c r="Y28" s="15" t="s">
        <v>44</v>
      </c>
      <c r="Z28" s="15" t="s">
        <v>45</v>
      </c>
      <c r="AA28" s="15"/>
    </row>
    <row r="29" s="1" customFormat="1" ht="62" customHeight="1" spans="1:27">
      <c r="A29" s="13">
        <v>23</v>
      </c>
      <c r="B29" s="15" t="s">
        <v>31</v>
      </c>
      <c r="C29" s="15" t="s">
        <v>198</v>
      </c>
      <c r="D29" s="15" t="s">
        <v>199</v>
      </c>
      <c r="E29" s="15" t="s">
        <v>200</v>
      </c>
      <c r="F29" s="15" t="s">
        <v>35</v>
      </c>
      <c r="G29" s="15" t="s">
        <v>36</v>
      </c>
      <c r="H29" s="15" t="s">
        <v>201</v>
      </c>
      <c r="I29" s="15" t="s">
        <v>177</v>
      </c>
      <c r="J29" s="15" t="s">
        <v>198</v>
      </c>
      <c r="K29" s="15" t="s">
        <v>202</v>
      </c>
      <c r="L29" s="24">
        <v>170</v>
      </c>
      <c r="M29" s="15" t="s">
        <v>39</v>
      </c>
      <c r="N29" s="15">
        <v>315</v>
      </c>
      <c r="O29" s="15">
        <v>1148</v>
      </c>
      <c r="P29" s="15">
        <v>40</v>
      </c>
      <c r="Q29" s="15">
        <v>133</v>
      </c>
      <c r="R29" s="15" t="s">
        <v>202</v>
      </c>
      <c r="S29" s="15" t="s">
        <v>203</v>
      </c>
      <c r="T29" s="15" t="s">
        <v>204</v>
      </c>
      <c r="U29" s="15" t="s">
        <v>205</v>
      </c>
      <c r="V29" s="39">
        <v>0.96</v>
      </c>
      <c r="W29" s="15" t="s">
        <v>206</v>
      </c>
      <c r="X29" s="40" t="s">
        <v>207</v>
      </c>
      <c r="Y29" s="15" t="s">
        <v>44</v>
      </c>
      <c r="Z29" s="15" t="s">
        <v>45</v>
      </c>
      <c r="AA29" s="15" t="s">
        <v>46</v>
      </c>
    </row>
    <row r="30" ht="96" customHeight="1" spans="1:27">
      <c r="A30" s="13">
        <v>24</v>
      </c>
      <c r="B30" s="15" t="s">
        <v>31</v>
      </c>
      <c r="C30" s="15" t="s">
        <v>198</v>
      </c>
      <c r="D30" s="15" t="s">
        <v>117</v>
      </c>
      <c r="E30" s="15" t="s">
        <v>208</v>
      </c>
      <c r="F30" s="15" t="s">
        <v>55</v>
      </c>
      <c r="G30" s="15" t="s">
        <v>36</v>
      </c>
      <c r="H30" s="15" t="s">
        <v>198</v>
      </c>
      <c r="I30" s="29">
        <v>45444</v>
      </c>
      <c r="J30" s="15" t="s">
        <v>198</v>
      </c>
      <c r="K30" s="15" t="s">
        <v>209</v>
      </c>
      <c r="L30" s="24">
        <v>10</v>
      </c>
      <c r="M30" s="15" t="s">
        <v>39</v>
      </c>
      <c r="N30" s="15">
        <v>306</v>
      </c>
      <c r="O30" s="15">
        <v>814</v>
      </c>
      <c r="P30" s="15">
        <v>305</v>
      </c>
      <c r="Q30" s="15">
        <v>814</v>
      </c>
      <c r="R30" s="15" t="s">
        <v>209</v>
      </c>
      <c r="S30" s="15" t="s">
        <v>210</v>
      </c>
      <c r="T30" s="15" t="s">
        <v>211</v>
      </c>
      <c r="U30" s="15" t="s">
        <v>212</v>
      </c>
      <c r="V30" s="39">
        <v>0.96</v>
      </c>
      <c r="W30" s="15" t="s">
        <v>206</v>
      </c>
      <c r="X30" s="40" t="s">
        <v>207</v>
      </c>
      <c r="Y30" s="15" t="s">
        <v>44</v>
      </c>
      <c r="Z30" s="15" t="s">
        <v>45</v>
      </c>
      <c r="AA30" s="14"/>
    </row>
    <row r="31" ht="77" customHeight="1" spans="1:27">
      <c r="A31" s="13">
        <v>25</v>
      </c>
      <c r="B31" s="15" t="s">
        <v>31</v>
      </c>
      <c r="C31" s="15" t="s">
        <v>213</v>
      </c>
      <c r="D31" s="17" t="s">
        <v>214</v>
      </c>
      <c r="E31" s="17" t="s">
        <v>215</v>
      </c>
      <c r="F31" s="17" t="s">
        <v>35</v>
      </c>
      <c r="G31" s="17" t="s">
        <v>36</v>
      </c>
      <c r="H31" s="18" t="s">
        <v>216</v>
      </c>
      <c r="I31" s="15" t="s">
        <v>177</v>
      </c>
      <c r="J31" s="17" t="s">
        <v>217</v>
      </c>
      <c r="K31" s="17" t="s">
        <v>218</v>
      </c>
      <c r="L31" s="24">
        <v>110</v>
      </c>
      <c r="M31" s="15" t="s">
        <v>39</v>
      </c>
      <c r="N31" s="17">
        <v>994</v>
      </c>
      <c r="O31" s="15">
        <v>3567</v>
      </c>
      <c r="P31" s="15">
        <v>60</v>
      </c>
      <c r="Q31" s="15">
        <v>195</v>
      </c>
      <c r="R31" s="15" t="s">
        <v>219</v>
      </c>
      <c r="S31" s="15" t="s">
        <v>220</v>
      </c>
      <c r="T31" s="15">
        <v>3567</v>
      </c>
      <c r="U31" s="43" t="s">
        <v>221</v>
      </c>
      <c r="V31" s="39">
        <v>0.96</v>
      </c>
      <c r="W31" s="15" t="s">
        <v>222</v>
      </c>
      <c r="X31" s="44" t="s">
        <v>223</v>
      </c>
      <c r="Y31" s="15" t="s">
        <v>44</v>
      </c>
      <c r="Z31" s="15" t="s">
        <v>45</v>
      </c>
      <c r="AA31" s="15" t="s">
        <v>46</v>
      </c>
    </row>
    <row r="32" ht="79" customHeight="1" spans="1:27">
      <c r="A32" s="13">
        <v>26</v>
      </c>
      <c r="B32" s="15" t="s">
        <v>31</v>
      </c>
      <c r="C32" s="15" t="s">
        <v>213</v>
      </c>
      <c r="D32" s="17" t="s">
        <v>224</v>
      </c>
      <c r="E32" s="17" t="s">
        <v>225</v>
      </c>
      <c r="F32" s="19" t="s">
        <v>35</v>
      </c>
      <c r="G32" s="19" t="s">
        <v>36</v>
      </c>
      <c r="H32" s="19" t="s">
        <v>216</v>
      </c>
      <c r="I32" s="15" t="s">
        <v>177</v>
      </c>
      <c r="J32" s="17" t="s">
        <v>226</v>
      </c>
      <c r="K32" s="19" t="s">
        <v>227</v>
      </c>
      <c r="L32" s="24">
        <v>50</v>
      </c>
      <c r="M32" s="15" t="s">
        <v>39</v>
      </c>
      <c r="N32" s="17">
        <v>360</v>
      </c>
      <c r="O32" s="15">
        <v>1500</v>
      </c>
      <c r="P32" s="15">
        <v>10</v>
      </c>
      <c r="Q32" s="15">
        <v>24</v>
      </c>
      <c r="R32" s="19" t="s">
        <v>227</v>
      </c>
      <c r="S32" s="15" t="s">
        <v>228</v>
      </c>
      <c r="T32" s="15">
        <v>130</v>
      </c>
      <c r="U32" s="43" t="s">
        <v>229</v>
      </c>
      <c r="V32" s="39">
        <v>0.96</v>
      </c>
      <c r="W32" s="15" t="s">
        <v>222</v>
      </c>
      <c r="X32" s="44" t="s">
        <v>223</v>
      </c>
      <c r="Y32" s="15" t="s">
        <v>44</v>
      </c>
      <c r="Z32" s="15" t="s">
        <v>45</v>
      </c>
      <c r="AA32" s="21" t="s">
        <v>230</v>
      </c>
    </row>
    <row r="33" ht="59" customHeight="1" spans="1:27">
      <c r="A33" s="13">
        <v>27</v>
      </c>
      <c r="B33" s="15" t="s">
        <v>31</v>
      </c>
      <c r="C33" s="19" t="s">
        <v>213</v>
      </c>
      <c r="D33" s="17" t="s">
        <v>213</v>
      </c>
      <c r="E33" s="19" t="s">
        <v>231</v>
      </c>
      <c r="F33" s="19" t="s">
        <v>55</v>
      </c>
      <c r="G33" s="19" t="s">
        <v>36</v>
      </c>
      <c r="H33" s="19" t="s">
        <v>213</v>
      </c>
      <c r="I33" s="29">
        <v>45444</v>
      </c>
      <c r="J33" s="19" t="s">
        <v>213</v>
      </c>
      <c r="K33" s="19" t="s">
        <v>232</v>
      </c>
      <c r="L33" s="24">
        <v>11</v>
      </c>
      <c r="M33" s="15" t="s">
        <v>39</v>
      </c>
      <c r="N33" s="19">
        <v>52</v>
      </c>
      <c r="O33" s="19">
        <v>179</v>
      </c>
      <c r="P33" s="19">
        <v>52</v>
      </c>
      <c r="Q33" s="19">
        <v>179</v>
      </c>
      <c r="R33" s="19" t="s">
        <v>232</v>
      </c>
      <c r="S33" s="19" t="s">
        <v>233</v>
      </c>
      <c r="T33" s="19">
        <v>179</v>
      </c>
      <c r="U33" s="19" t="s">
        <v>234</v>
      </c>
      <c r="V33" s="45">
        <v>0.96</v>
      </c>
      <c r="W33" s="15" t="s">
        <v>222</v>
      </c>
      <c r="X33" s="44" t="s">
        <v>235</v>
      </c>
      <c r="Y33" s="15" t="s">
        <v>44</v>
      </c>
      <c r="Z33" s="15" t="s">
        <v>45</v>
      </c>
      <c r="AA33" s="15"/>
    </row>
    <row r="34" ht="71" customHeight="1" spans="1:27">
      <c r="A34" s="13">
        <v>28</v>
      </c>
      <c r="B34" s="15" t="s">
        <v>31</v>
      </c>
      <c r="C34" s="19" t="s">
        <v>213</v>
      </c>
      <c r="D34" s="17" t="s">
        <v>214</v>
      </c>
      <c r="E34" s="19" t="s">
        <v>236</v>
      </c>
      <c r="F34" s="19" t="s">
        <v>35</v>
      </c>
      <c r="G34" s="19" t="s">
        <v>36</v>
      </c>
      <c r="H34" s="19" t="s">
        <v>237</v>
      </c>
      <c r="I34" s="29">
        <v>45444</v>
      </c>
      <c r="J34" s="19" t="s">
        <v>217</v>
      </c>
      <c r="K34" s="19" t="s">
        <v>238</v>
      </c>
      <c r="L34" s="24">
        <v>18</v>
      </c>
      <c r="M34" s="15" t="s">
        <v>39</v>
      </c>
      <c r="N34" s="19">
        <v>49</v>
      </c>
      <c r="O34" s="19">
        <v>172</v>
      </c>
      <c r="P34" s="19">
        <v>2</v>
      </c>
      <c r="Q34" s="19">
        <v>4</v>
      </c>
      <c r="R34" s="19" t="s">
        <v>238</v>
      </c>
      <c r="S34" s="19" t="s">
        <v>239</v>
      </c>
      <c r="T34" s="19">
        <v>172</v>
      </c>
      <c r="U34" s="19" t="s">
        <v>240</v>
      </c>
      <c r="V34" s="45">
        <v>0.96</v>
      </c>
      <c r="W34" s="15" t="s">
        <v>222</v>
      </c>
      <c r="X34" s="44" t="s">
        <v>223</v>
      </c>
      <c r="Y34" s="15" t="s">
        <v>44</v>
      </c>
      <c r="Z34" s="15" t="s">
        <v>45</v>
      </c>
      <c r="AA34" s="15" t="s">
        <v>46</v>
      </c>
    </row>
    <row r="35" ht="65" customHeight="1" spans="1:27">
      <c r="A35" s="13">
        <v>29</v>
      </c>
      <c r="B35" s="15" t="s">
        <v>31</v>
      </c>
      <c r="C35" s="19" t="s">
        <v>213</v>
      </c>
      <c r="D35" s="17" t="s">
        <v>214</v>
      </c>
      <c r="E35" s="19" t="s">
        <v>241</v>
      </c>
      <c r="F35" s="19" t="s">
        <v>71</v>
      </c>
      <c r="G35" s="19" t="s">
        <v>36</v>
      </c>
      <c r="H35" s="19" t="s">
        <v>237</v>
      </c>
      <c r="I35" s="29">
        <v>45444</v>
      </c>
      <c r="J35" s="19" t="s">
        <v>217</v>
      </c>
      <c r="K35" s="19" t="s">
        <v>242</v>
      </c>
      <c r="L35" s="24">
        <v>15</v>
      </c>
      <c r="M35" s="15" t="s">
        <v>39</v>
      </c>
      <c r="N35" s="19">
        <v>76</v>
      </c>
      <c r="O35" s="19">
        <v>242</v>
      </c>
      <c r="P35" s="19">
        <v>4</v>
      </c>
      <c r="Q35" s="19">
        <v>10</v>
      </c>
      <c r="R35" s="19" t="s">
        <v>243</v>
      </c>
      <c r="S35" s="19" t="s">
        <v>244</v>
      </c>
      <c r="T35" s="19">
        <v>242</v>
      </c>
      <c r="U35" s="19" t="s">
        <v>245</v>
      </c>
      <c r="V35" s="45">
        <v>0.96</v>
      </c>
      <c r="W35" s="15" t="s">
        <v>222</v>
      </c>
      <c r="X35" s="44" t="s">
        <v>223</v>
      </c>
      <c r="Y35" s="15" t="s">
        <v>78</v>
      </c>
      <c r="Z35" s="15" t="s">
        <v>79</v>
      </c>
      <c r="AA35" s="15" t="s">
        <v>46</v>
      </c>
    </row>
    <row r="36" ht="73" customHeight="1" spans="1:27">
      <c r="A36" s="13">
        <v>30</v>
      </c>
      <c r="B36" s="15" t="s">
        <v>31</v>
      </c>
      <c r="C36" s="19" t="s">
        <v>213</v>
      </c>
      <c r="D36" s="17" t="s">
        <v>214</v>
      </c>
      <c r="E36" s="19" t="s">
        <v>225</v>
      </c>
      <c r="F36" s="19" t="s">
        <v>35</v>
      </c>
      <c r="G36" s="19" t="s">
        <v>36</v>
      </c>
      <c r="H36" s="19" t="s">
        <v>216</v>
      </c>
      <c r="I36" s="29">
        <v>45444</v>
      </c>
      <c r="J36" s="19" t="s">
        <v>214</v>
      </c>
      <c r="K36" s="19" t="s">
        <v>227</v>
      </c>
      <c r="L36" s="24">
        <v>27</v>
      </c>
      <c r="M36" s="15" t="s">
        <v>39</v>
      </c>
      <c r="N36" s="19">
        <v>29</v>
      </c>
      <c r="O36" s="19">
        <v>232</v>
      </c>
      <c r="P36" s="19">
        <v>4</v>
      </c>
      <c r="Q36" s="19">
        <v>10</v>
      </c>
      <c r="R36" s="19" t="s">
        <v>227</v>
      </c>
      <c r="S36" s="19" t="s">
        <v>246</v>
      </c>
      <c r="T36" s="19">
        <v>1863</v>
      </c>
      <c r="U36" s="19" t="s">
        <v>247</v>
      </c>
      <c r="V36" s="45">
        <v>0.96</v>
      </c>
      <c r="W36" s="15" t="s">
        <v>222</v>
      </c>
      <c r="X36" s="44" t="s">
        <v>223</v>
      </c>
      <c r="Y36" s="15" t="s">
        <v>44</v>
      </c>
      <c r="Z36" s="15" t="s">
        <v>45</v>
      </c>
      <c r="AA36" s="15" t="s">
        <v>248</v>
      </c>
    </row>
    <row r="37" ht="75" customHeight="1" spans="1:27">
      <c r="A37" s="13">
        <v>31</v>
      </c>
      <c r="B37" s="20" t="s">
        <v>31</v>
      </c>
      <c r="C37" s="20" t="s">
        <v>249</v>
      </c>
      <c r="D37" s="15" t="s">
        <v>250</v>
      </c>
      <c r="E37" s="15" t="s">
        <v>251</v>
      </c>
      <c r="F37" s="15" t="s">
        <v>55</v>
      </c>
      <c r="G37" s="20" t="s">
        <v>36</v>
      </c>
      <c r="H37" s="15" t="s">
        <v>250</v>
      </c>
      <c r="I37" s="29">
        <v>45444</v>
      </c>
      <c r="J37" s="15" t="s">
        <v>250</v>
      </c>
      <c r="K37" s="15" t="s">
        <v>252</v>
      </c>
      <c r="L37" s="24">
        <v>1</v>
      </c>
      <c r="M37" s="15" t="s">
        <v>39</v>
      </c>
      <c r="N37" s="15">
        <v>1</v>
      </c>
      <c r="O37" s="15">
        <v>4</v>
      </c>
      <c r="P37" s="15">
        <v>1</v>
      </c>
      <c r="Q37" s="15">
        <v>4</v>
      </c>
      <c r="R37" s="15" t="s">
        <v>252</v>
      </c>
      <c r="S37" s="15" t="s">
        <v>253</v>
      </c>
      <c r="T37" s="20" t="s">
        <v>254</v>
      </c>
      <c r="U37" s="15" t="s">
        <v>255</v>
      </c>
      <c r="V37" s="46">
        <v>0.96</v>
      </c>
      <c r="W37" s="20" t="s">
        <v>256</v>
      </c>
      <c r="X37" s="47" t="s">
        <v>257</v>
      </c>
      <c r="Y37" s="15" t="s">
        <v>44</v>
      </c>
      <c r="Z37" s="15" t="s">
        <v>45</v>
      </c>
      <c r="AA37" s="15"/>
    </row>
    <row r="38" s="1" customFormat="1" ht="97" customHeight="1" spans="1:27">
      <c r="A38" s="13">
        <v>32</v>
      </c>
      <c r="B38" s="15" t="s">
        <v>31</v>
      </c>
      <c r="C38" s="15" t="s">
        <v>249</v>
      </c>
      <c r="D38" s="15" t="s">
        <v>258</v>
      </c>
      <c r="E38" s="21" t="s">
        <v>259</v>
      </c>
      <c r="F38" s="21" t="s">
        <v>35</v>
      </c>
      <c r="G38" s="21" t="s">
        <v>36</v>
      </c>
      <c r="H38" s="21" t="s">
        <v>260</v>
      </c>
      <c r="I38" s="31">
        <v>45444</v>
      </c>
      <c r="J38" s="21" t="s">
        <v>258</v>
      </c>
      <c r="K38" s="21" t="s">
        <v>261</v>
      </c>
      <c r="L38" s="24">
        <v>50</v>
      </c>
      <c r="M38" s="32" t="s">
        <v>262</v>
      </c>
      <c r="N38" s="21">
        <v>213</v>
      </c>
      <c r="O38" s="21">
        <v>699</v>
      </c>
      <c r="P38" s="21">
        <v>26</v>
      </c>
      <c r="Q38" s="21">
        <v>82</v>
      </c>
      <c r="R38" s="21" t="s">
        <v>261</v>
      </c>
      <c r="S38" s="21" t="s">
        <v>263</v>
      </c>
      <c r="T38" s="21" t="s">
        <v>264</v>
      </c>
      <c r="U38" s="21" t="s">
        <v>265</v>
      </c>
      <c r="V38" s="48">
        <v>0.96</v>
      </c>
      <c r="W38" s="32" t="s">
        <v>258</v>
      </c>
      <c r="X38" s="21" t="s">
        <v>266</v>
      </c>
      <c r="Y38" s="15" t="s">
        <v>44</v>
      </c>
      <c r="Z38" s="15" t="s">
        <v>45</v>
      </c>
      <c r="AA38" s="15" t="s">
        <v>267</v>
      </c>
    </row>
    <row r="39" s="1" customFormat="1" ht="62" customHeight="1" spans="1:27">
      <c r="A39" s="13">
        <v>33</v>
      </c>
      <c r="B39" s="22" t="s">
        <v>31</v>
      </c>
      <c r="C39" s="22" t="s">
        <v>268</v>
      </c>
      <c r="D39" s="22" t="s">
        <v>269</v>
      </c>
      <c r="E39" s="22" t="s">
        <v>270</v>
      </c>
      <c r="F39" s="22" t="s">
        <v>35</v>
      </c>
      <c r="G39" s="22" t="s">
        <v>36</v>
      </c>
      <c r="H39" s="22" t="s">
        <v>271</v>
      </c>
      <c r="I39" s="31" t="s">
        <v>272</v>
      </c>
      <c r="J39" s="22" t="s">
        <v>273</v>
      </c>
      <c r="K39" s="22" t="s">
        <v>274</v>
      </c>
      <c r="L39" s="22">
        <v>170</v>
      </c>
      <c r="M39" s="22" t="s">
        <v>39</v>
      </c>
      <c r="N39" s="21">
        <v>625</v>
      </c>
      <c r="O39" s="21">
        <v>2476</v>
      </c>
      <c r="P39" s="22">
        <v>36</v>
      </c>
      <c r="Q39" s="22">
        <v>80</v>
      </c>
      <c r="R39" s="22" t="s">
        <v>275</v>
      </c>
      <c r="S39" s="22" t="s">
        <v>276</v>
      </c>
      <c r="T39" s="22">
        <v>8</v>
      </c>
      <c r="U39" s="22" t="s">
        <v>277</v>
      </c>
      <c r="V39" s="48">
        <v>0.96</v>
      </c>
      <c r="W39" s="48" t="s">
        <v>278</v>
      </c>
      <c r="X39" s="22" t="s">
        <v>279</v>
      </c>
      <c r="Y39" s="15" t="s">
        <v>44</v>
      </c>
      <c r="Z39" s="15" t="s">
        <v>45</v>
      </c>
      <c r="AA39" s="15" t="s">
        <v>46</v>
      </c>
    </row>
    <row r="40" s="1" customFormat="1" ht="75" customHeight="1" spans="1:27">
      <c r="A40" s="13">
        <v>34</v>
      </c>
      <c r="B40" s="22" t="s">
        <v>31</v>
      </c>
      <c r="C40" s="22" t="s">
        <v>268</v>
      </c>
      <c r="D40" s="23" t="s">
        <v>280</v>
      </c>
      <c r="E40" s="22" t="s">
        <v>281</v>
      </c>
      <c r="F40" s="22" t="s">
        <v>35</v>
      </c>
      <c r="G40" s="22" t="s">
        <v>36</v>
      </c>
      <c r="H40" s="22" t="s">
        <v>271</v>
      </c>
      <c r="I40" s="31" t="s">
        <v>272</v>
      </c>
      <c r="J40" s="23" t="s">
        <v>282</v>
      </c>
      <c r="K40" s="22" t="s">
        <v>283</v>
      </c>
      <c r="L40" s="22">
        <v>50</v>
      </c>
      <c r="M40" s="22" t="s">
        <v>39</v>
      </c>
      <c r="N40" s="21">
        <v>1252</v>
      </c>
      <c r="O40" s="21">
        <v>3691</v>
      </c>
      <c r="P40" s="22">
        <v>53</v>
      </c>
      <c r="Q40" s="22">
        <v>143</v>
      </c>
      <c r="R40" s="22" t="s">
        <v>284</v>
      </c>
      <c r="S40" s="22" t="s">
        <v>285</v>
      </c>
      <c r="T40" s="22">
        <v>3</v>
      </c>
      <c r="U40" s="22" t="s">
        <v>286</v>
      </c>
      <c r="V40" s="48">
        <v>0.96</v>
      </c>
      <c r="W40" s="48" t="s">
        <v>278</v>
      </c>
      <c r="X40" s="22" t="s">
        <v>287</v>
      </c>
      <c r="Y40" s="15" t="s">
        <v>44</v>
      </c>
      <c r="Z40" s="15" t="s">
        <v>45</v>
      </c>
      <c r="AA40" s="15" t="s">
        <v>288</v>
      </c>
    </row>
    <row r="41" s="1" customFormat="1" ht="75" customHeight="1" spans="1:27">
      <c r="A41" s="13">
        <v>35</v>
      </c>
      <c r="B41" s="24" t="s">
        <v>31</v>
      </c>
      <c r="C41" s="24" t="s">
        <v>268</v>
      </c>
      <c r="D41" s="25" t="s">
        <v>280</v>
      </c>
      <c r="E41" s="24" t="s">
        <v>289</v>
      </c>
      <c r="F41" s="24" t="s">
        <v>71</v>
      </c>
      <c r="G41" s="24" t="s">
        <v>36</v>
      </c>
      <c r="H41" s="24" t="s">
        <v>290</v>
      </c>
      <c r="I41" s="29">
        <v>45444</v>
      </c>
      <c r="J41" s="25" t="s">
        <v>280</v>
      </c>
      <c r="K41" s="24" t="s">
        <v>291</v>
      </c>
      <c r="L41" s="24">
        <v>15.7</v>
      </c>
      <c r="M41" s="15" t="s">
        <v>39</v>
      </c>
      <c r="N41" s="15">
        <v>44</v>
      </c>
      <c r="O41" s="15">
        <v>153</v>
      </c>
      <c r="P41" s="24">
        <v>1</v>
      </c>
      <c r="Q41" s="24">
        <v>1</v>
      </c>
      <c r="R41" s="24" t="s">
        <v>292</v>
      </c>
      <c r="S41" s="24" t="s">
        <v>293</v>
      </c>
      <c r="T41" s="24">
        <v>5</v>
      </c>
      <c r="U41" s="24" t="s">
        <v>294</v>
      </c>
      <c r="V41" s="39">
        <v>0.98</v>
      </c>
      <c r="W41" s="39" t="s">
        <v>278</v>
      </c>
      <c r="X41" s="24" t="s">
        <v>287</v>
      </c>
      <c r="Y41" s="15" t="s">
        <v>78</v>
      </c>
      <c r="Z41" s="15" t="s">
        <v>79</v>
      </c>
      <c r="AA41" s="15"/>
    </row>
    <row r="42" s="1" customFormat="1" ht="95" customHeight="1" spans="1:27">
      <c r="A42" s="13">
        <v>36</v>
      </c>
      <c r="B42" s="15" t="s">
        <v>31</v>
      </c>
      <c r="C42" s="15" t="s">
        <v>268</v>
      </c>
      <c r="D42" s="24" t="s">
        <v>295</v>
      </c>
      <c r="E42" s="15" t="s">
        <v>296</v>
      </c>
      <c r="F42" s="15" t="s">
        <v>35</v>
      </c>
      <c r="G42" s="24" t="s">
        <v>36</v>
      </c>
      <c r="H42" s="15" t="s">
        <v>295</v>
      </c>
      <c r="I42" s="29">
        <v>45444</v>
      </c>
      <c r="J42" s="15" t="s">
        <v>297</v>
      </c>
      <c r="K42" s="15" t="s">
        <v>298</v>
      </c>
      <c r="L42" s="24">
        <v>14.3</v>
      </c>
      <c r="M42" s="15" t="s">
        <v>39</v>
      </c>
      <c r="N42" s="15">
        <v>641</v>
      </c>
      <c r="O42" s="15">
        <v>2077</v>
      </c>
      <c r="P42" s="15">
        <v>45</v>
      </c>
      <c r="Q42" s="15">
        <v>110</v>
      </c>
      <c r="R42" s="15" t="s">
        <v>299</v>
      </c>
      <c r="S42" s="15" t="s">
        <v>300</v>
      </c>
      <c r="T42" s="49" t="s">
        <v>301</v>
      </c>
      <c r="U42" s="15" t="s">
        <v>302</v>
      </c>
      <c r="V42" s="39">
        <v>0.96</v>
      </c>
      <c r="W42" s="41" t="s">
        <v>278</v>
      </c>
      <c r="X42" s="15" t="s">
        <v>223</v>
      </c>
      <c r="Y42" s="15" t="s">
        <v>44</v>
      </c>
      <c r="Z42" s="15" t="s">
        <v>45</v>
      </c>
      <c r="AA42" s="55"/>
    </row>
    <row r="43" s="1" customFormat="1" ht="72" customHeight="1" spans="1:27">
      <c r="A43" s="13">
        <v>37</v>
      </c>
      <c r="B43" s="24" t="s">
        <v>31</v>
      </c>
      <c r="C43" s="24" t="s">
        <v>268</v>
      </c>
      <c r="D43" s="24" t="s">
        <v>303</v>
      </c>
      <c r="E43" s="24" t="s">
        <v>304</v>
      </c>
      <c r="F43" s="24" t="s">
        <v>55</v>
      </c>
      <c r="G43" s="24" t="s">
        <v>36</v>
      </c>
      <c r="H43" s="24" t="s">
        <v>303</v>
      </c>
      <c r="I43" s="29">
        <v>45444</v>
      </c>
      <c r="J43" s="24" t="s">
        <v>303</v>
      </c>
      <c r="K43" s="24" t="s">
        <v>305</v>
      </c>
      <c r="L43" s="24">
        <v>18</v>
      </c>
      <c r="M43" s="15" t="s">
        <v>39</v>
      </c>
      <c r="N43" s="24">
        <v>70</v>
      </c>
      <c r="O43" s="24">
        <v>189</v>
      </c>
      <c r="P43" s="24">
        <v>70</v>
      </c>
      <c r="Q43" s="24">
        <v>189</v>
      </c>
      <c r="R43" s="24" t="s">
        <v>306</v>
      </c>
      <c r="S43" s="24" t="s">
        <v>307</v>
      </c>
      <c r="T43" s="24">
        <v>168</v>
      </c>
      <c r="U43" s="24" t="s">
        <v>308</v>
      </c>
      <c r="V43" s="39">
        <v>0.99</v>
      </c>
      <c r="W43" s="39" t="s">
        <v>278</v>
      </c>
      <c r="X43" s="24" t="s">
        <v>309</v>
      </c>
      <c r="Y43" s="15" t="s">
        <v>44</v>
      </c>
      <c r="Z43" s="15" t="s">
        <v>45</v>
      </c>
      <c r="AA43" s="15"/>
    </row>
    <row r="44" ht="109" customHeight="1" spans="1:27">
      <c r="A44" s="13">
        <v>38</v>
      </c>
      <c r="B44" s="15" t="s">
        <v>31</v>
      </c>
      <c r="C44" s="15" t="s">
        <v>310</v>
      </c>
      <c r="D44" s="15" t="s">
        <v>311</v>
      </c>
      <c r="E44" s="15" t="s">
        <v>312</v>
      </c>
      <c r="F44" s="15" t="s">
        <v>71</v>
      </c>
      <c r="G44" s="15" t="s">
        <v>313</v>
      </c>
      <c r="H44" s="15" t="s">
        <v>314</v>
      </c>
      <c r="I44" s="29">
        <v>45444</v>
      </c>
      <c r="J44" s="15" t="s">
        <v>311</v>
      </c>
      <c r="K44" s="15" t="s">
        <v>315</v>
      </c>
      <c r="L44" s="24">
        <v>6</v>
      </c>
      <c r="M44" s="15" t="s">
        <v>39</v>
      </c>
      <c r="N44" s="15">
        <v>25</v>
      </c>
      <c r="O44" s="15">
        <v>108</v>
      </c>
      <c r="P44" s="15">
        <v>0</v>
      </c>
      <c r="Q44" s="15">
        <v>0</v>
      </c>
      <c r="R44" s="15" t="s">
        <v>315</v>
      </c>
      <c r="S44" s="43" t="s">
        <v>316</v>
      </c>
      <c r="T44" s="39" t="s">
        <v>317</v>
      </c>
      <c r="U44" s="39" t="s">
        <v>318</v>
      </c>
      <c r="V44" s="39">
        <v>0.96</v>
      </c>
      <c r="W44" s="15" t="s">
        <v>319</v>
      </c>
      <c r="X44" s="14" t="s">
        <v>320</v>
      </c>
      <c r="Y44" s="15" t="s">
        <v>78</v>
      </c>
      <c r="Z44" s="15" t="s">
        <v>79</v>
      </c>
      <c r="AA44" s="15" t="s">
        <v>46</v>
      </c>
    </row>
    <row r="45" ht="73" customHeight="1" spans="1:27">
      <c r="A45" s="13">
        <v>39</v>
      </c>
      <c r="B45" s="15" t="s">
        <v>31</v>
      </c>
      <c r="C45" s="15" t="s">
        <v>310</v>
      </c>
      <c r="D45" s="15" t="s">
        <v>311</v>
      </c>
      <c r="E45" s="15" t="s">
        <v>321</v>
      </c>
      <c r="F45" s="15" t="s">
        <v>71</v>
      </c>
      <c r="G45" s="15" t="s">
        <v>313</v>
      </c>
      <c r="H45" s="15" t="s">
        <v>322</v>
      </c>
      <c r="I45" s="29">
        <v>45444</v>
      </c>
      <c r="J45" s="15" t="s">
        <v>311</v>
      </c>
      <c r="K45" s="15" t="s">
        <v>323</v>
      </c>
      <c r="L45" s="24">
        <v>10</v>
      </c>
      <c r="M45" s="15" t="s">
        <v>39</v>
      </c>
      <c r="N45" s="15">
        <v>32</v>
      </c>
      <c r="O45" s="15">
        <v>136</v>
      </c>
      <c r="P45" s="15">
        <v>1</v>
      </c>
      <c r="Q45" s="15">
        <v>4</v>
      </c>
      <c r="R45" s="15" t="s">
        <v>323</v>
      </c>
      <c r="S45" s="43" t="s">
        <v>324</v>
      </c>
      <c r="T45" s="39" t="s">
        <v>325</v>
      </c>
      <c r="U45" s="39" t="s">
        <v>326</v>
      </c>
      <c r="V45" s="39">
        <v>0.96</v>
      </c>
      <c r="W45" s="15" t="s">
        <v>319</v>
      </c>
      <c r="X45" s="14" t="s">
        <v>320</v>
      </c>
      <c r="Y45" s="15" t="s">
        <v>78</v>
      </c>
      <c r="Z45" s="15" t="s">
        <v>79</v>
      </c>
      <c r="AA45" s="15" t="s">
        <v>46</v>
      </c>
    </row>
    <row r="46" ht="96" customHeight="1" spans="1:27">
      <c r="A46" s="13">
        <v>40</v>
      </c>
      <c r="B46" s="15" t="s">
        <v>31</v>
      </c>
      <c r="C46" s="15" t="s">
        <v>310</v>
      </c>
      <c r="D46" s="15" t="s">
        <v>311</v>
      </c>
      <c r="E46" s="15" t="s">
        <v>327</v>
      </c>
      <c r="F46" s="15" t="s">
        <v>71</v>
      </c>
      <c r="G46" s="15" t="s">
        <v>313</v>
      </c>
      <c r="H46" s="15" t="s">
        <v>328</v>
      </c>
      <c r="I46" s="29">
        <v>45444</v>
      </c>
      <c r="J46" s="15" t="s">
        <v>311</v>
      </c>
      <c r="K46" s="15" t="s">
        <v>329</v>
      </c>
      <c r="L46" s="24">
        <v>4</v>
      </c>
      <c r="M46" s="15" t="s">
        <v>39</v>
      </c>
      <c r="N46" s="15">
        <v>90</v>
      </c>
      <c r="O46" s="15">
        <v>368</v>
      </c>
      <c r="P46" s="15">
        <v>4</v>
      </c>
      <c r="Q46" s="15">
        <v>12</v>
      </c>
      <c r="R46" s="15" t="s">
        <v>329</v>
      </c>
      <c r="S46" s="43" t="s">
        <v>330</v>
      </c>
      <c r="T46" s="39" t="s">
        <v>331</v>
      </c>
      <c r="U46" s="39" t="s">
        <v>332</v>
      </c>
      <c r="V46" s="39">
        <v>0.96</v>
      </c>
      <c r="W46" s="15" t="s">
        <v>319</v>
      </c>
      <c r="X46" s="14" t="s">
        <v>320</v>
      </c>
      <c r="Y46" s="15" t="s">
        <v>78</v>
      </c>
      <c r="Z46" s="15" t="s">
        <v>79</v>
      </c>
      <c r="AA46" s="15" t="s">
        <v>46</v>
      </c>
    </row>
    <row r="47" ht="89" customHeight="1" spans="1:27">
      <c r="A47" s="13">
        <v>41</v>
      </c>
      <c r="B47" s="15" t="s">
        <v>31</v>
      </c>
      <c r="C47" s="15" t="s">
        <v>310</v>
      </c>
      <c r="D47" s="15" t="s">
        <v>311</v>
      </c>
      <c r="E47" s="15" t="s">
        <v>333</v>
      </c>
      <c r="F47" s="15" t="s">
        <v>71</v>
      </c>
      <c r="G47" s="15" t="s">
        <v>36</v>
      </c>
      <c r="H47" s="15" t="s">
        <v>334</v>
      </c>
      <c r="I47" s="29">
        <v>45444</v>
      </c>
      <c r="J47" s="15" t="s">
        <v>311</v>
      </c>
      <c r="K47" s="15" t="s">
        <v>335</v>
      </c>
      <c r="L47" s="24">
        <v>5</v>
      </c>
      <c r="M47" s="15" t="s">
        <v>39</v>
      </c>
      <c r="N47" s="15">
        <v>39</v>
      </c>
      <c r="O47" s="15">
        <v>182</v>
      </c>
      <c r="P47" s="15">
        <v>2</v>
      </c>
      <c r="Q47" s="15">
        <v>5</v>
      </c>
      <c r="R47" s="15" t="s">
        <v>335</v>
      </c>
      <c r="S47" s="43" t="s">
        <v>336</v>
      </c>
      <c r="T47" s="39" t="s">
        <v>337</v>
      </c>
      <c r="U47" s="39" t="s">
        <v>338</v>
      </c>
      <c r="V47" s="39">
        <v>0.96</v>
      </c>
      <c r="W47" s="15" t="s">
        <v>319</v>
      </c>
      <c r="X47" s="14" t="s">
        <v>320</v>
      </c>
      <c r="Y47" s="15" t="s">
        <v>78</v>
      </c>
      <c r="Z47" s="15" t="s">
        <v>79</v>
      </c>
      <c r="AA47" s="15" t="s">
        <v>46</v>
      </c>
    </row>
    <row r="48" ht="90" customHeight="1" spans="1:27">
      <c r="A48" s="13">
        <v>42</v>
      </c>
      <c r="B48" s="15" t="s">
        <v>31</v>
      </c>
      <c r="C48" s="15" t="s">
        <v>310</v>
      </c>
      <c r="D48" s="15" t="s">
        <v>311</v>
      </c>
      <c r="E48" s="15" t="s">
        <v>339</v>
      </c>
      <c r="F48" s="15" t="s">
        <v>71</v>
      </c>
      <c r="G48" s="15" t="s">
        <v>313</v>
      </c>
      <c r="H48" s="15" t="s">
        <v>340</v>
      </c>
      <c r="I48" s="29">
        <v>45444</v>
      </c>
      <c r="J48" s="15" t="s">
        <v>311</v>
      </c>
      <c r="K48" s="33" t="s">
        <v>341</v>
      </c>
      <c r="L48" s="24">
        <v>5</v>
      </c>
      <c r="M48" s="15" t="s">
        <v>39</v>
      </c>
      <c r="N48" s="15">
        <v>32</v>
      </c>
      <c r="O48" s="15">
        <v>146</v>
      </c>
      <c r="P48" s="15">
        <v>1</v>
      </c>
      <c r="Q48" s="15">
        <v>4</v>
      </c>
      <c r="R48" s="33" t="s">
        <v>341</v>
      </c>
      <c r="S48" s="43" t="s">
        <v>342</v>
      </c>
      <c r="T48" s="39" t="s">
        <v>343</v>
      </c>
      <c r="U48" s="39" t="s">
        <v>344</v>
      </c>
      <c r="V48" s="39">
        <v>0.96</v>
      </c>
      <c r="W48" s="15" t="s">
        <v>319</v>
      </c>
      <c r="X48" s="14" t="s">
        <v>320</v>
      </c>
      <c r="Y48" s="15" t="s">
        <v>78</v>
      </c>
      <c r="Z48" s="15" t="s">
        <v>79</v>
      </c>
      <c r="AA48" s="15" t="s">
        <v>46</v>
      </c>
    </row>
    <row r="49" ht="113" customHeight="1" spans="1:27">
      <c r="A49" s="13">
        <v>43</v>
      </c>
      <c r="B49" s="15" t="s">
        <v>31</v>
      </c>
      <c r="C49" s="15" t="s">
        <v>310</v>
      </c>
      <c r="D49" s="15" t="s">
        <v>311</v>
      </c>
      <c r="E49" s="15" t="s">
        <v>345</v>
      </c>
      <c r="F49" s="15" t="s">
        <v>71</v>
      </c>
      <c r="G49" s="15" t="s">
        <v>313</v>
      </c>
      <c r="H49" s="15" t="s">
        <v>346</v>
      </c>
      <c r="I49" s="29">
        <v>45444</v>
      </c>
      <c r="J49" s="15" t="s">
        <v>311</v>
      </c>
      <c r="K49" s="15" t="s">
        <v>347</v>
      </c>
      <c r="L49" s="24">
        <v>6</v>
      </c>
      <c r="M49" s="15" t="s">
        <v>39</v>
      </c>
      <c r="N49" s="15">
        <v>30</v>
      </c>
      <c r="O49" s="15">
        <v>140</v>
      </c>
      <c r="P49" s="15">
        <v>1</v>
      </c>
      <c r="Q49" s="15">
        <v>3</v>
      </c>
      <c r="R49" s="15" t="s">
        <v>347</v>
      </c>
      <c r="S49" s="43" t="s">
        <v>348</v>
      </c>
      <c r="T49" s="39" t="s">
        <v>349</v>
      </c>
      <c r="U49" s="39" t="s">
        <v>350</v>
      </c>
      <c r="V49" s="39">
        <v>0.96</v>
      </c>
      <c r="W49" s="15" t="s">
        <v>319</v>
      </c>
      <c r="X49" s="14" t="s">
        <v>320</v>
      </c>
      <c r="Y49" s="15" t="s">
        <v>78</v>
      </c>
      <c r="Z49" s="15" t="s">
        <v>79</v>
      </c>
      <c r="AA49" s="15" t="s">
        <v>46</v>
      </c>
    </row>
    <row r="50" ht="95" customHeight="1" spans="1:27">
      <c r="A50" s="13">
        <v>44</v>
      </c>
      <c r="B50" s="15" t="s">
        <v>31</v>
      </c>
      <c r="C50" s="15" t="s">
        <v>310</v>
      </c>
      <c r="D50" s="15" t="s">
        <v>311</v>
      </c>
      <c r="E50" s="15" t="s">
        <v>351</v>
      </c>
      <c r="F50" s="15" t="s">
        <v>71</v>
      </c>
      <c r="G50" s="15" t="s">
        <v>313</v>
      </c>
      <c r="H50" s="15" t="s">
        <v>352</v>
      </c>
      <c r="I50" s="29">
        <v>45444</v>
      </c>
      <c r="J50" s="15" t="s">
        <v>311</v>
      </c>
      <c r="K50" s="15" t="s">
        <v>353</v>
      </c>
      <c r="L50" s="24">
        <v>8</v>
      </c>
      <c r="M50" s="15" t="s">
        <v>39</v>
      </c>
      <c r="N50" s="15">
        <v>48</v>
      </c>
      <c r="O50" s="15">
        <v>311</v>
      </c>
      <c r="P50" s="15">
        <v>2</v>
      </c>
      <c r="Q50" s="15">
        <v>7</v>
      </c>
      <c r="R50" s="15" t="s">
        <v>354</v>
      </c>
      <c r="S50" s="43" t="s">
        <v>355</v>
      </c>
      <c r="T50" s="39" t="s">
        <v>356</v>
      </c>
      <c r="U50" s="15" t="s">
        <v>357</v>
      </c>
      <c r="V50" s="39">
        <v>0.96</v>
      </c>
      <c r="W50" s="15" t="s">
        <v>319</v>
      </c>
      <c r="X50" s="14" t="s">
        <v>320</v>
      </c>
      <c r="Y50" s="15" t="s">
        <v>78</v>
      </c>
      <c r="Z50" s="15" t="s">
        <v>79</v>
      </c>
      <c r="AA50" s="15" t="s">
        <v>46</v>
      </c>
    </row>
    <row r="51" ht="76" customHeight="1" spans="1:27">
      <c r="A51" s="13">
        <v>45</v>
      </c>
      <c r="B51" s="15" t="s">
        <v>31</v>
      </c>
      <c r="C51" s="15" t="s">
        <v>310</v>
      </c>
      <c r="D51" s="15" t="s">
        <v>311</v>
      </c>
      <c r="E51" s="15" t="s">
        <v>358</v>
      </c>
      <c r="F51" s="15" t="s">
        <v>71</v>
      </c>
      <c r="G51" s="15" t="s">
        <v>313</v>
      </c>
      <c r="H51" s="15" t="s">
        <v>359</v>
      </c>
      <c r="I51" s="29">
        <v>45444</v>
      </c>
      <c r="J51" s="15" t="s">
        <v>311</v>
      </c>
      <c r="K51" s="15" t="s">
        <v>360</v>
      </c>
      <c r="L51" s="24">
        <v>6</v>
      </c>
      <c r="M51" s="15" t="s">
        <v>39</v>
      </c>
      <c r="N51" s="15">
        <v>36</v>
      </c>
      <c r="O51" s="15">
        <v>202</v>
      </c>
      <c r="P51" s="15">
        <v>2</v>
      </c>
      <c r="Q51" s="15">
        <v>6</v>
      </c>
      <c r="R51" s="15" t="s">
        <v>360</v>
      </c>
      <c r="S51" s="43" t="s">
        <v>361</v>
      </c>
      <c r="T51" s="39" t="s">
        <v>362</v>
      </c>
      <c r="U51" s="39" t="s">
        <v>363</v>
      </c>
      <c r="V51" s="39">
        <v>0.96</v>
      </c>
      <c r="W51" s="15" t="s">
        <v>319</v>
      </c>
      <c r="X51" s="14" t="s">
        <v>320</v>
      </c>
      <c r="Y51" s="15" t="s">
        <v>78</v>
      </c>
      <c r="Z51" s="15" t="s">
        <v>79</v>
      </c>
      <c r="AA51" s="15" t="s">
        <v>46</v>
      </c>
    </row>
    <row r="52" ht="114" customHeight="1" spans="1:27">
      <c r="A52" s="13">
        <v>46</v>
      </c>
      <c r="B52" s="15" t="s">
        <v>31</v>
      </c>
      <c r="C52" s="15" t="s">
        <v>310</v>
      </c>
      <c r="D52" s="15" t="s">
        <v>311</v>
      </c>
      <c r="E52" s="15" t="s">
        <v>364</v>
      </c>
      <c r="F52" s="15" t="s">
        <v>35</v>
      </c>
      <c r="G52" s="15" t="s">
        <v>36</v>
      </c>
      <c r="H52" s="15" t="s">
        <v>365</v>
      </c>
      <c r="I52" s="15" t="s">
        <v>366</v>
      </c>
      <c r="J52" s="15" t="s">
        <v>311</v>
      </c>
      <c r="K52" s="15" t="s">
        <v>367</v>
      </c>
      <c r="L52" s="24">
        <v>120</v>
      </c>
      <c r="M52" s="15" t="s">
        <v>39</v>
      </c>
      <c r="N52" s="15">
        <v>1001</v>
      </c>
      <c r="O52" s="15">
        <v>3345</v>
      </c>
      <c r="P52" s="15">
        <v>35</v>
      </c>
      <c r="Q52" s="15">
        <v>103</v>
      </c>
      <c r="R52" s="15" t="s">
        <v>367</v>
      </c>
      <c r="S52" s="15" t="s">
        <v>368</v>
      </c>
      <c r="T52" s="39" t="s">
        <v>369</v>
      </c>
      <c r="U52" s="39" t="s">
        <v>370</v>
      </c>
      <c r="V52" s="39">
        <v>0.96</v>
      </c>
      <c r="W52" s="15" t="s">
        <v>319</v>
      </c>
      <c r="X52" s="14" t="s">
        <v>320</v>
      </c>
      <c r="Y52" s="15" t="s">
        <v>44</v>
      </c>
      <c r="Z52" s="15" t="s">
        <v>45</v>
      </c>
      <c r="AA52" s="15" t="s">
        <v>46</v>
      </c>
    </row>
    <row r="53" ht="107" customHeight="1" spans="1:27">
      <c r="A53" s="13">
        <v>47</v>
      </c>
      <c r="B53" s="15" t="s">
        <v>31</v>
      </c>
      <c r="C53" s="15" t="s">
        <v>310</v>
      </c>
      <c r="D53" s="15" t="s">
        <v>117</v>
      </c>
      <c r="E53" s="15" t="s">
        <v>371</v>
      </c>
      <c r="F53" s="15" t="s">
        <v>55</v>
      </c>
      <c r="G53" s="15" t="s">
        <v>36</v>
      </c>
      <c r="H53" s="15" t="s">
        <v>310</v>
      </c>
      <c r="I53" s="29">
        <v>45444</v>
      </c>
      <c r="J53" s="15" t="s">
        <v>310</v>
      </c>
      <c r="K53" s="15" t="s">
        <v>372</v>
      </c>
      <c r="L53" s="24">
        <v>20.254</v>
      </c>
      <c r="M53" s="15" t="s">
        <v>39</v>
      </c>
      <c r="N53" s="15">
        <v>45</v>
      </c>
      <c r="O53" s="15">
        <v>2052</v>
      </c>
      <c r="P53" s="15">
        <v>30</v>
      </c>
      <c r="Q53" s="15">
        <v>100</v>
      </c>
      <c r="R53" s="15" t="s">
        <v>372</v>
      </c>
      <c r="S53" s="15" t="s">
        <v>373</v>
      </c>
      <c r="T53" s="50" t="s">
        <v>374</v>
      </c>
      <c r="U53" s="15" t="s">
        <v>375</v>
      </c>
      <c r="V53" s="39">
        <v>0.96</v>
      </c>
      <c r="W53" s="39" t="s">
        <v>319</v>
      </c>
      <c r="X53" s="51" t="s">
        <v>376</v>
      </c>
      <c r="Y53" s="15" t="s">
        <v>44</v>
      </c>
      <c r="Z53" s="15" t="s">
        <v>45</v>
      </c>
      <c r="AA53" s="56"/>
    </row>
    <row r="54" ht="96" customHeight="1" spans="1:27">
      <c r="A54" s="13">
        <v>48</v>
      </c>
      <c r="B54" s="15" t="s">
        <v>31</v>
      </c>
      <c r="C54" s="15" t="s">
        <v>377</v>
      </c>
      <c r="D54" s="15" t="s">
        <v>31</v>
      </c>
      <c r="E54" s="15" t="s">
        <v>378</v>
      </c>
      <c r="F54" s="15" t="s">
        <v>379</v>
      </c>
      <c r="G54" s="15" t="s">
        <v>36</v>
      </c>
      <c r="H54" s="15" t="s">
        <v>31</v>
      </c>
      <c r="I54" s="15" t="s">
        <v>366</v>
      </c>
      <c r="J54" s="15" t="s">
        <v>377</v>
      </c>
      <c r="K54" s="15" t="s">
        <v>380</v>
      </c>
      <c r="L54" s="14">
        <v>110</v>
      </c>
      <c r="M54" s="15" t="s">
        <v>39</v>
      </c>
      <c r="N54" s="14">
        <v>825</v>
      </c>
      <c r="O54" s="15">
        <v>825</v>
      </c>
      <c r="P54" s="15">
        <v>825</v>
      </c>
      <c r="Q54" s="15">
        <v>825</v>
      </c>
      <c r="R54" s="15" t="s">
        <v>380</v>
      </c>
      <c r="S54" s="15" t="s">
        <v>380</v>
      </c>
      <c r="T54" s="15">
        <v>825</v>
      </c>
      <c r="U54" s="15" t="s">
        <v>380</v>
      </c>
      <c r="V54" s="39">
        <v>0.96</v>
      </c>
      <c r="W54" s="15" t="s">
        <v>377</v>
      </c>
      <c r="X54" s="14" t="s">
        <v>381</v>
      </c>
      <c r="Y54" s="15" t="s">
        <v>44</v>
      </c>
      <c r="Z54" s="15" t="s">
        <v>45</v>
      </c>
      <c r="AA54" s="14"/>
    </row>
    <row r="55" ht="64" customHeight="1" spans="1:27">
      <c r="A55" s="13">
        <v>49</v>
      </c>
      <c r="B55" s="15" t="s">
        <v>31</v>
      </c>
      <c r="C55" s="15" t="s">
        <v>382</v>
      </c>
      <c r="D55" s="15" t="s">
        <v>383</v>
      </c>
      <c r="E55" s="15" t="s">
        <v>384</v>
      </c>
      <c r="F55" s="15" t="s">
        <v>35</v>
      </c>
      <c r="G55" s="15" t="s">
        <v>36</v>
      </c>
      <c r="H55" s="15" t="s">
        <v>385</v>
      </c>
      <c r="I55" s="15" t="s">
        <v>366</v>
      </c>
      <c r="J55" s="15" t="s">
        <v>386</v>
      </c>
      <c r="K55" s="15" t="s">
        <v>387</v>
      </c>
      <c r="L55" s="14">
        <v>50</v>
      </c>
      <c r="M55" s="15" t="s">
        <v>39</v>
      </c>
      <c r="N55" s="14">
        <v>717</v>
      </c>
      <c r="O55" s="15">
        <v>2422</v>
      </c>
      <c r="P55" s="15">
        <v>33</v>
      </c>
      <c r="Q55" s="15">
        <v>87</v>
      </c>
      <c r="R55" s="15" t="s">
        <v>387</v>
      </c>
      <c r="S55" s="15" t="s">
        <v>388</v>
      </c>
      <c r="T55" s="15" t="s">
        <v>389</v>
      </c>
      <c r="U55" s="15" t="s">
        <v>390</v>
      </c>
      <c r="V55" s="39">
        <v>0.96</v>
      </c>
      <c r="W55" s="15" t="s">
        <v>391</v>
      </c>
      <c r="X55" s="14" t="s">
        <v>392</v>
      </c>
      <c r="Y55" s="15" t="s">
        <v>78</v>
      </c>
      <c r="Z55" s="15" t="s">
        <v>79</v>
      </c>
      <c r="AA55" s="15" t="s">
        <v>393</v>
      </c>
    </row>
    <row r="56" ht="57" customHeight="1" spans="1:27">
      <c r="A56" s="13">
        <v>50</v>
      </c>
      <c r="B56" s="15" t="s">
        <v>31</v>
      </c>
      <c r="C56" s="15" t="s">
        <v>394</v>
      </c>
      <c r="D56" s="15" t="s">
        <v>395</v>
      </c>
      <c r="E56" s="15" t="s">
        <v>396</v>
      </c>
      <c r="F56" s="15" t="s">
        <v>71</v>
      </c>
      <c r="G56" s="15" t="s">
        <v>36</v>
      </c>
      <c r="H56" s="15" t="s">
        <v>397</v>
      </c>
      <c r="I56" s="29">
        <v>45444</v>
      </c>
      <c r="J56" s="15" t="s">
        <v>395</v>
      </c>
      <c r="K56" s="15" t="s">
        <v>398</v>
      </c>
      <c r="L56" s="14">
        <v>10</v>
      </c>
      <c r="M56" s="15" t="s">
        <v>39</v>
      </c>
      <c r="N56" s="14">
        <v>50</v>
      </c>
      <c r="O56" s="15">
        <v>220</v>
      </c>
      <c r="P56" s="15">
        <v>2</v>
      </c>
      <c r="Q56" s="15">
        <v>5</v>
      </c>
      <c r="R56" s="15" t="s">
        <v>398</v>
      </c>
      <c r="S56" s="15" t="s">
        <v>399</v>
      </c>
      <c r="T56" s="15">
        <v>2800</v>
      </c>
      <c r="U56" s="15" t="s">
        <v>399</v>
      </c>
      <c r="V56" s="39">
        <v>0.96</v>
      </c>
      <c r="W56" s="15" t="s">
        <v>394</v>
      </c>
      <c r="X56" s="14" t="s">
        <v>400</v>
      </c>
      <c r="Y56" s="15" t="s">
        <v>78</v>
      </c>
      <c r="Z56" s="15" t="s">
        <v>79</v>
      </c>
      <c r="AA56" s="14"/>
    </row>
    <row r="1048482" s="1" customFormat="1"/>
    <row r="1048483" s="1" customFormat="1"/>
    <row r="1048484" s="1" customFormat="1"/>
    <row r="1048485" s="1" customFormat="1"/>
    <row r="1048486" s="1" customFormat="1"/>
    <row r="1048487" s="1" customFormat="1"/>
    <row r="1048488" s="1" customFormat="1"/>
    <row r="1048489" s="1" customFormat="1"/>
    <row r="1048490" s="1" customFormat="1"/>
    <row r="1048491" s="1" customFormat="1"/>
    <row r="1048492" s="1" customFormat="1"/>
    <row r="1048493" s="1" customFormat="1"/>
    <row r="1048494" s="1" customFormat="1"/>
    <row r="1048495" s="1" customFormat="1"/>
    <row r="1048496" s="1" customFormat="1"/>
    <row r="1048497" s="1" customFormat="1"/>
    <row r="1048498" s="1" customFormat="1" spans="1:26">
      <c r="A1048498" s="2"/>
      <c r="B1048498" s="2"/>
      <c r="C1048498" s="2"/>
      <c r="D1048498" s="2"/>
      <c r="E1048498" s="2"/>
      <c r="F1048498" s="2"/>
      <c r="G1048498" s="2"/>
      <c r="H1048498" s="3"/>
      <c r="I1048498" s="2"/>
      <c r="J1048498" s="2"/>
      <c r="K1048498" s="2"/>
      <c r="L1048498" s="4"/>
      <c r="M1048498" s="2"/>
      <c r="N1048498" s="2"/>
      <c r="O1048498" s="2"/>
      <c r="P1048498" s="2"/>
      <c r="Q1048498" s="2"/>
      <c r="R1048498" s="2"/>
      <c r="S1048498" s="2"/>
      <c r="T1048498" s="5"/>
      <c r="U1048498" s="6"/>
      <c r="V1048498" s="6"/>
      <c r="W1048498" s="6"/>
      <c r="X1048498" s="6"/>
      <c r="Y1048498" s="6"/>
      <c r="Z1048498" s="6"/>
    </row>
    <row r="1048499" s="1" customFormat="1" spans="1:26">
      <c r="A1048499" s="2"/>
      <c r="B1048499" s="2"/>
      <c r="C1048499" s="2"/>
      <c r="D1048499" s="2"/>
      <c r="E1048499" s="2"/>
      <c r="F1048499" s="2"/>
      <c r="G1048499" s="2"/>
      <c r="H1048499" s="3"/>
      <c r="I1048499" s="2"/>
      <c r="J1048499" s="2"/>
      <c r="K1048499" s="2"/>
      <c r="L1048499" s="4"/>
      <c r="M1048499" s="2"/>
      <c r="N1048499" s="2"/>
      <c r="O1048499" s="2"/>
      <c r="P1048499" s="2"/>
      <c r="Q1048499" s="2"/>
      <c r="R1048499" s="2"/>
      <c r="S1048499" s="2"/>
      <c r="T1048499" s="5"/>
      <c r="U1048499" s="6"/>
      <c r="V1048499" s="6"/>
      <c r="W1048499" s="6"/>
      <c r="X1048499" s="6"/>
      <c r="Y1048499" s="6"/>
      <c r="Z1048499" s="6"/>
    </row>
    <row r="1048500" s="1" customFormat="1" spans="1:26">
      <c r="A1048500" s="2"/>
      <c r="B1048500" s="2"/>
      <c r="C1048500" s="2"/>
      <c r="D1048500" s="2"/>
      <c r="E1048500" s="2"/>
      <c r="F1048500" s="2"/>
      <c r="G1048500" s="2"/>
      <c r="H1048500" s="3"/>
      <c r="I1048500" s="2"/>
      <c r="J1048500" s="2"/>
      <c r="K1048500" s="2"/>
      <c r="L1048500" s="4"/>
      <c r="M1048500" s="2"/>
      <c r="N1048500" s="2"/>
      <c r="O1048500" s="2"/>
      <c r="P1048500" s="2"/>
      <c r="Q1048500" s="2"/>
      <c r="R1048500" s="2"/>
      <c r="S1048500" s="2"/>
      <c r="T1048500" s="5"/>
      <c r="U1048500" s="6"/>
      <c r="V1048500" s="6"/>
      <c r="W1048500" s="6"/>
      <c r="X1048500" s="6"/>
      <c r="Y1048500" s="6"/>
      <c r="Z1048500" s="6"/>
    </row>
    <row r="1048501" s="1" customFormat="1"/>
    <row r="1048502" s="1" customFormat="1"/>
    <row r="1048503" s="1" customFormat="1"/>
    <row r="1048504" s="1" customFormat="1"/>
    <row r="1048505" s="1" customFormat="1"/>
    <row r="1048506" s="1" customFormat="1"/>
    <row r="1048507" s="1" customFormat="1"/>
    <row r="1048508" s="1" customFormat="1"/>
    <row r="1048509" s="1" customFormat="1"/>
    <row r="1048510" s="1" customFormat="1"/>
    <row r="1048511" s="1" customFormat="1"/>
    <row r="1048512" s="1" customFormat="1"/>
    <row r="1048513" s="1" customFormat="1"/>
    <row r="1048514" s="1" customFormat="1"/>
    <row r="1048515" s="1" customFormat="1"/>
    <row r="1048516" s="1" customFormat="1"/>
    <row r="1048517" s="1" customFormat="1"/>
    <row r="1048518" s="1" customFormat="1"/>
    <row r="1048519" s="1" customFormat="1"/>
    <row r="1048520" s="1" customFormat="1"/>
    <row r="1048521" s="1" customFormat="1"/>
    <row r="1048522" s="1" customFormat="1"/>
    <row r="1048523" s="1" customFormat="1"/>
    <row r="1048524" s="1" customFormat="1"/>
    <row r="1048525" s="1" customFormat="1"/>
    <row r="1048526" s="1" customFormat="1"/>
    <row r="1048527" s="1" customFormat="1"/>
    <row r="1048528" s="1" customFormat="1"/>
    <row r="1048529" s="1" customFormat="1"/>
    <row r="1048530" s="1" customFormat="1"/>
    <row r="1048531" s="1" customFormat="1"/>
    <row r="1048532" s="1" customFormat="1"/>
    <row r="1048533" s="1" customFormat="1"/>
    <row r="1048534" s="1" customFormat="1"/>
    <row r="1048535" s="1" customFormat="1"/>
    <row r="1048536" s="1" customFormat="1"/>
    <row r="1048537" s="1" customFormat="1"/>
    <row r="1048538" s="1" customFormat="1"/>
    <row r="1048539" s="1" customFormat="1"/>
  </sheetData>
  <autoFilter ref="A5:AG56">
    <extLst/>
  </autoFilter>
  <mergeCells count="29">
    <mergeCell ref="A1:B1"/>
    <mergeCell ref="A2:AA2"/>
    <mergeCell ref="R4:S4"/>
    <mergeCell ref="A6:K6"/>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T4:T5"/>
    <mergeCell ref="U4:U5"/>
    <mergeCell ref="V4:V5"/>
    <mergeCell ref="W4:W5"/>
    <mergeCell ref="X4:X5"/>
    <mergeCell ref="Y4:Y5"/>
    <mergeCell ref="Z4:Z5"/>
    <mergeCell ref="AA4:AA5"/>
  </mergeCells>
  <conditionalFormatting sqref="D10">
    <cfRule type="duplicateValues" dxfId="0" priority="28"/>
    <cfRule type="duplicateValues" dxfId="0" priority="22"/>
    <cfRule type="duplicateValues" dxfId="0" priority="16"/>
  </conditionalFormatting>
  <conditionalFormatting sqref="D11">
    <cfRule type="duplicateValues" dxfId="0" priority="10"/>
    <cfRule type="duplicateValues" dxfId="0" priority="8"/>
    <cfRule type="duplicateValues" dxfId="0" priority="6"/>
  </conditionalFormatting>
  <conditionalFormatting sqref="D12">
    <cfRule type="duplicateValues" dxfId="0" priority="9"/>
    <cfRule type="duplicateValues" dxfId="0" priority="7"/>
    <cfRule type="duplicateValues" dxfId="0" priority="5"/>
  </conditionalFormatting>
  <conditionalFormatting sqref="D13">
    <cfRule type="duplicateValues" dxfId="0" priority="27"/>
    <cfRule type="duplicateValues" dxfId="0" priority="21"/>
    <cfRule type="duplicateValues" dxfId="0" priority="15"/>
  </conditionalFormatting>
  <conditionalFormatting sqref="D14">
    <cfRule type="duplicateValues" dxfId="0" priority="26"/>
    <cfRule type="duplicateValues" dxfId="0" priority="20"/>
    <cfRule type="duplicateValues" dxfId="0" priority="14"/>
  </conditionalFormatting>
  <conditionalFormatting sqref="D15">
    <cfRule type="duplicateValues" dxfId="0" priority="25"/>
    <cfRule type="duplicateValues" dxfId="0" priority="19"/>
    <cfRule type="duplicateValues" dxfId="0" priority="13"/>
  </conditionalFormatting>
  <conditionalFormatting sqref="D16">
    <cfRule type="duplicateValues" dxfId="0" priority="24"/>
    <cfRule type="duplicateValues" dxfId="0" priority="18"/>
    <cfRule type="duplicateValues" dxfId="0" priority="12"/>
  </conditionalFormatting>
  <conditionalFormatting sqref="D17">
    <cfRule type="duplicateValues" dxfId="0" priority="23"/>
    <cfRule type="duplicateValues" dxfId="0" priority="17"/>
    <cfRule type="duplicateValues" dxfId="0" priority="11"/>
  </conditionalFormatting>
  <conditionalFormatting sqref="D43">
    <cfRule type="duplicateValues" dxfId="1" priority="2" stopIfTrue="1"/>
  </conditionalFormatting>
  <conditionalFormatting sqref="J43">
    <cfRule type="duplicateValues" dxfId="1" priority="1" stopIfTrue="1"/>
  </conditionalFormatting>
  <conditionalFormatting sqref="D47">
    <cfRule type="duplicateValues" dxfId="1" priority="4" stopIfTrue="1"/>
  </conditionalFormatting>
  <conditionalFormatting sqref="J47">
    <cfRule type="duplicateValues" dxfId="1" priority="3" stopIfTrue="1"/>
  </conditionalFormatting>
  <dataValidations count="2">
    <dataValidation type="list" allowBlank="1" showInputMessage="1" showErrorMessage="1" sqref="G11">
      <formula1>INDIRECT(#REF!)</formula1>
    </dataValidation>
    <dataValidation allowBlank="1" showInputMessage="1" showErrorMessage="1" sqref="E41 H41"/>
  </dataValidations>
  <pageMargins left="0.393055555555556" right="0.196527777777778" top="0.472222222222222" bottom="0.354166666666667" header="0.432638888888889" footer="0.5"/>
  <pageSetup paperSize="9" scale="53"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1926（中央）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xf</dc:creator>
  <cp:lastModifiedBy>能鸽善鹉</cp:lastModifiedBy>
  <dcterms:created xsi:type="dcterms:W3CDTF">2018-05-03T08:41:00Z</dcterms:created>
  <cp:lastPrinted>2018-08-29T02:47:00Z</cp:lastPrinted>
  <dcterms:modified xsi:type="dcterms:W3CDTF">2024-05-06T04:39:39Z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2052-11.1.0.12165</vt:lpwstr>
  </property>
  <property fmtid="{D5CDD505-2E9C-101B-9397-08002B2CF9AE}" pid="3" name="ICV">
    <vt:lpwstr>4C1AAF6127DF43E7BB66DE7AC0989E1B</vt:lpwstr>
  </property>
  <property fmtid="{D5CDD505-2E9C-101B-9397-08002B2CF9AE}" pid="4" name="commondata">
    <vt:lpwstr>eyJoZGlkIjoiZWY1OTkzNDJhMjVkYTgzYmZlMjgzMjJmOWVhNjdhMDEifQ==</vt:lpwstr>
  </property>
</Properties>
</file>