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63" windowHeight="8927"/>
  </bookViews>
  <sheets>
    <sheet name="1479（省级）" sheetId="23" r:id="rId1"/>
  </sheets>
  <definedNames>
    <definedName name="_xlnm._FilterDatabase" localSheetId="0" hidden="1">'1479（省级）'!$A$5:$AA$52</definedName>
    <definedName name="_xlnm.Print_Titles" localSheetId="0">'1479（省级）'!$4:$5</definedName>
  </definedNames>
  <calcPr calcId="144525"/>
</workbook>
</file>

<file path=xl/sharedStrings.xml><?xml version="1.0" encoding="utf-8"?>
<sst xmlns="http://schemas.openxmlformats.org/spreadsheetml/2006/main" count="881" uniqueCount="374">
  <si>
    <t>附件3</t>
  </si>
  <si>
    <t>2024年九江市柴桑区第一批省级财政衔接推进乡村振兴补助资金项目安排表</t>
  </si>
  <si>
    <t>序号</t>
  </si>
  <si>
    <t xml:space="preserve"> 县（市）区</t>
  </si>
  <si>
    <t xml:space="preserve">乡（镇） </t>
  </si>
  <si>
    <t>行政村名</t>
  </si>
  <si>
    <t>项目名称</t>
  </si>
  <si>
    <t>项目类别</t>
  </si>
  <si>
    <t>项目建设性质</t>
  </si>
  <si>
    <t>实施地点</t>
  </si>
  <si>
    <t>时间进度</t>
  </si>
  <si>
    <t>责任单位</t>
  </si>
  <si>
    <t>建设任务</t>
  </si>
  <si>
    <t>财政衔接补助资金（万元）</t>
  </si>
  <si>
    <t>筹资方式</t>
  </si>
  <si>
    <t>受益总户数</t>
  </si>
  <si>
    <t>受益总人口数</t>
  </si>
  <si>
    <t>受益脱贫户总户数</t>
  </si>
  <si>
    <t>受益脱贫户总人口数</t>
  </si>
  <si>
    <t>绩效目标</t>
  </si>
  <si>
    <t>群众参与</t>
  </si>
  <si>
    <t>带贫减贫机制</t>
  </si>
  <si>
    <t>受益对象满意度</t>
  </si>
  <si>
    <t>项目责任单位</t>
  </si>
  <si>
    <t>项目责任人</t>
  </si>
  <si>
    <t>支出功能科目</t>
  </si>
  <si>
    <t>支出经济分类科目</t>
  </si>
  <si>
    <t>备注</t>
  </si>
  <si>
    <t>产出指标</t>
  </si>
  <si>
    <t>项目效益指标</t>
  </si>
  <si>
    <t>合计：</t>
  </si>
  <si>
    <t>柴桑区</t>
  </si>
  <si>
    <t>新塘乡</t>
  </si>
  <si>
    <t>胡桥村</t>
  </si>
  <si>
    <t>新塘乡胡桥村智能化养鸡场项目一期</t>
  </si>
  <si>
    <t>产业项目</t>
  </si>
  <si>
    <t>新建</t>
  </si>
  <si>
    <t>2024年11月底</t>
  </si>
  <si>
    <t>购买养鸡厂1600平方米及相关配套设施等</t>
  </si>
  <si>
    <t>乡村振兴衔接补助资金</t>
  </si>
  <si>
    <t>购买养鸡厂1600平方米及相关配套设施等，项目实施后可大大提升村农业发展，村集体收入可增加，可为28户脱贫户64人提供就业机会，提升脱贫户收入。</t>
  </si>
  <si>
    <t>1051</t>
  </si>
  <si>
    <t>为脱贫户及三类人群31户75人提供就业机会，参加收益分红</t>
  </si>
  <si>
    <t>新塘乡人民政府</t>
  </si>
  <si>
    <t>曾祥</t>
  </si>
  <si>
    <t>2130505生产发展</t>
  </si>
  <si>
    <t>31299其它对企业补助</t>
  </si>
  <si>
    <t>“十四五”省级重点村（项目资金总规模118万元，其中发展村集体经济资金9万元）</t>
  </si>
  <si>
    <t>62户脱贫户及监测对象安装自来水</t>
  </si>
  <si>
    <t>基础设施</t>
  </si>
  <si>
    <t>解决62户142人脱贫户及监测对象生活用水</t>
  </si>
  <si>
    <t>可减免脱贫户及监测对象62户142人筹资筹劳</t>
  </si>
  <si>
    <t>蔡翠伟</t>
  </si>
  <si>
    <t>2130504农村基础设施建设</t>
  </si>
  <si>
    <t>31005基础设施建设</t>
  </si>
  <si>
    <t>向阳村</t>
  </si>
  <si>
    <t>2组道路硬化</t>
  </si>
  <si>
    <t>2组</t>
  </si>
  <si>
    <t>道路硬化长度180米、宽度3.5米、厚度0.18米</t>
  </si>
  <si>
    <t>乡村振兴补助资金</t>
  </si>
  <si>
    <t>长度180米、宽度3.5米、厚度0.18米</t>
  </si>
  <si>
    <t>道路硬化长180米，可解决61户219人（其中脱贫户4户10人）的出行问题</t>
  </si>
  <si>
    <t>可减免脱贫户4户10人筹资筹劳</t>
  </si>
  <si>
    <t>刘春</t>
  </si>
  <si>
    <t>前进村</t>
  </si>
  <si>
    <t>前进村路灯安装</t>
  </si>
  <si>
    <t>安装路灯48盏（带杆6米）</t>
  </si>
  <si>
    <t>安装路灯48盏，可改善全村537户2488人（其中33户脱贫户89人及6户监测户15人)夜间出行安全、方便。提高生活环境。</t>
  </si>
  <si>
    <t>可减免脱贫户及监测对象39户102人筹资筹劳</t>
  </si>
  <si>
    <t>何海平</t>
  </si>
  <si>
    <t>狮子街道</t>
  </si>
  <si>
    <t>煤山村</t>
  </si>
  <si>
    <t>将军坳水塘修建</t>
  </si>
  <si>
    <t>煤山村8、9组</t>
  </si>
  <si>
    <t>护砌长80米、平均宽0.8米、高3米、筑台阶20米</t>
  </si>
  <si>
    <t>护砌长80米、平均宽0.8米、高3米,筑台阶20米</t>
  </si>
  <si>
    <t>通过开展修建护砌、筑台阶的工作，达到方便84户村民生活用水及灌溉水田30亩的成效。</t>
  </si>
  <si>
    <t>黄训灿、熊中富</t>
  </si>
  <si>
    <t>方便脱贫户及突发严重困难户2户10人生产生活用水</t>
  </si>
  <si>
    <t>狮子街道办事处</t>
  </si>
  <si>
    <t>王兴於</t>
  </si>
  <si>
    <t>马回岭镇</t>
  </si>
  <si>
    <t>铭山</t>
  </si>
  <si>
    <t>下屋大塘</t>
  </si>
  <si>
    <t>大屋峙</t>
  </si>
  <si>
    <t>铭山村</t>
  </si>
  <si>
    <t>新建大坝长200米，宽5.5米</t>
  </si>
  <si>
    <t>新建大坝长200米，宽5.5米，可帮助5户脱贫户解决生产生活用水，农田灌溉问题。</t>
  </si>
  <si>
    <t>新建大坝长200米，宽5.5米，可解决219户群众生产生活用水、农田灌溉</t>
  </si>
  <si>
    <t>116人</t>
  </si>
  <si>
    <t>马回岭镇人民政府</t>
  </si>
  <si>
    <t>熊洪专</t>
  </si>
  <si>
    <t>牌楼村</t>
  </si>
  <si>
    <t>双层大棚配套设施</t>
  </si>
  <si>
    <t>牌楼村18组</t>
  </si>
  <si>
    <t>双层大棚配套降温系统、配电设施、智能水肥一体系统</t>
  </si>
  <si>
    <t>通过开展双层大棚配套设施建设等工作，达到带动脱贫户72户166人发展产业、增加家庭收入的成效。</t>
  </si>
  <si>
    <t>帅长东
帅长林</t>
  </si>
  <si>
    <t>带动脱贫户72户166人发展产业、增加家庭收入</t>
  </si>
  <si>
    <t>罗元生</t>
  </si>
  <si>
    <t>“十四五”省级重点村</t>
  </si>
  <si>
    <t>智慧农业大棚改造</t>
  </si>
  <si>
    <t>改造</t>
  </si>
  <si>
    <t>牌楼村15组</t>
  </si>
  <si>
    <t>1500平方米大棚加装大棚物联网控制柜、施肥泵电磁阀，改装现有水泵变频控制柜，加装1台室外环境监测站、2台室内环境监测站和1台冷库监测站，加装一套适用于5000个菌棒的自动注水系统</t>
  </si>
  <si>
    <t>通过大棚智慧改造的工作，达到农产品生产成本降低、品质提升、产量增加，带动脱贫户72户166人发展产业、增加家庭收入的成效。</t>
  </si>
  <si>
    <t>杨凡荣
汪和宝</t>
  </si>
  <si>
    <t>带动脱贫户44户112人发展产业、增加家庭收入</t>
  </si>
  <si>
    <t>大棚内遮阳改造</t>
  </si>
  <si>
    <t>1500平方米大棚加装顶部内遮阳，大棚四周内部侧面加装电动卷膜器和遮阳网</t>
  </si>
  <si>
    <t>通过大棚内遮阳网改造的工作，实现自动、远程控制遮阳网的收拢和展开，达到农产品种植提质增效，带动脱贫户72户166人发展产业、增加家庭收入的成效。</t>
  </si>
  <si>
    <t>菌种生产车间</t>
  </si>
  <si>
    <t>净化、制冷设施等一套，实验、液体菌种、无菌操作、原种培育室设备等一套，菌种车间实验室实验器材等一套</t>
  </si>
  <si>
    <t>通过开展建设菌种生产车间及其他设施器材购买的工作，达到提高菌种生产效率、带动脱贫户72户166人发展产业、增加家庭收入的成效。</t>
  </si>
  <si>
    <t>城门街道</t>
  </si>
  <si>
    <t>白合村</t>
  </si>
  <si>
    <t>白合村农产品展示柜</t>
  </si>
  <si>
    <t>白合村20组</t>
  </si>
  <si>
    <t xml:space="preserve">农产品展示柜一套（长30米，高3米）  </t>
  </si>
  <si>
    <t>乡村振兴补助资金及自筹资金</t>
  </si>
  <si>
    <t>农产品展示柜建设一套</t>
  </si>
  <si>
    <t>带动脱贫户2人就业，为研学、文旅提供基础设施条件，提高研学等收益</t>
  </si>
  <si>
    <t>全村1450人参与</t>
  </si>
  <si>
    <t>项目建成后，解决产业园农产品销售和展示综合需求，为脱贫户增加就业岗位2个，增加村集体收入约3万元。</t>
  </si>
  <si>
    <t>城门街道办事处</t>
  </si>
  <si>
    <t>肖志龙</t>
  </si>
  <si>
    <t>白合村农产品展示教育培训基地建设</t>
  </si>
  <si>
    <t xml:space="preserve">       
1.农业科普馆建设，含农耕农具一套、传统农耕3D体验设施一套，农耕文化解读设备一套；                2.教育培训设施一套</t>
  </si>
  <si>
    <t>农产品展示柜建设、农业科普馆建设、教育培训建设</t>
  </si>
  <si>
    <t>项目建成后，解决研学综合需求，为脱贫户增加就业岗位2个，增加村集体收入约3万元。</t>
  </si>
  <si>
    <t>港口街镇</t>
  </si>
  <si>
    <t>丁家山村</t>
  </si>
  <si>
    <t>丁家山村养鸡场</t>
  </si>
  <si>
    <t>丁家山村14组</t>
  </si>
  <si>
    <t>2024年11月底完成</t>
  </si>
  <si>
    <t>新建养殖房宽16米长50米，0.9万羽规模鸡笼及设施</t>
  </si>
  <si>
    <t>通过开展新建养殖房宽16米长50米，0.9万羽规模鸡笼及设备，可增加村集体收入，带动4户脱贫户增加收入</t>
  </si>
  <si>
    <t>可带动脱贫户4户13人增收1000元</t>
  </si>
  <si>
    <t>港口街镇人民政府</t>
  </si>
  <si>
    <t>吴方虎</t>
  </si>
  <si>
    <t>丁家山村猕猴桃果园</t>
  </si>
  <si>
    <t>购买</t>
  </si>
  <si>
    <t>丁家山村11组</t>
  </si>
  <si>
    <t>购买猕猴桃果园14亩</t>
  </si>
  <si>
    <t>通过开展购买猕猴桃果园14亩，可增加村集体收入，带动2户脱贫户增加收入</t>
  </si>
  <si>
    <t>可带动脱贫户2户7人增收600元</t>
  </si>
  <si>
    <t>江洲镇</t>
  </si>
  <si>
    <t>官场村</t>
  </si>
  <si>
    <t>官场村农业服务项目</t>
  </si>
  <si>
    <t>官场轧花厂</t>
  </si>
  <si>
    <t>1.购置叉车1台；2.购置硬盘(台式)6万张；3、水稻高速播种流水线(台式含输送带)1套；4.购置高速插秧机2台；5、安装30亩田地喷灌系统；6、建设8平方米浸种池；7、购置托盘200张</t>
  </si>
  <si>
    <t>自筹加乡村振兴补助资金</t>
  </si>
  <si>
    <t>项目实施后，可提高粮食作物机械化水平，亩增粮50-100斤，减少农药（除草剂）施用至少一次，利于农业双减目标，安排季节用工7人，实现年收益30万元（亩利润60元），年产值100万元。</t>
  </si>
  <si>
    <t>全村1592人参与</t>
  </si>
  <si>
    <t>发展产业带动脱贫户及三类人群务工增收，壮大村集体经济</t>
  </si>
  <si>
    <t>江洲镇人民政府</t>
  </si>
  <si>
    <t>郑屹</t>
  </si>
  <si>
    <t>国营至向阳渠跨港渠桥梁</t>
  </si>
  <si>
    <t>官场1组</t>
  </si>
  <si>
    <t>建设桥梁长26米，宽8米，厚度0.3米</t>
  </si>
  <si>
    <t>农业生产更加便利、高效</t>
  </si>
  <si>
    <t>全村359人参与</t>
  </si>
  <si>
    <t>方便交通，节省劳力，解决7户脱贫户出行问题，巩固脱贫成效</t>
  </si>
  <si>
    <t>洲头村</t>
  </si>
  <si>
    <t>洲头村13-14组段家路排水沟</t>
  </si>
  <si>
    <t>洲头村13-14组</t>
  </si>
  <si>
    <t>13-14组段家路排水沟全长300米，底宽1.2米，边坡1.25米，高度1.3米，水泥硬化10公分，底部垫层石子10公分。涵管6米。</t>
  </si>
  <si>
    <t>自筹加乡村振兴衔接补助资金</t>
  </si>
  <si>
    <t>通过新建排水沟300米，解决洲头村13组至14组村民及5户脱贫户土地排水困难问题，提升生产、生活便利性</t>
  </si>
  <si>
    <t>全村325人参与</t>
  </si>
  <si>
    <t>胡建</t>
  </si>
  <si>
    <t>团洲村</t>
  </si>
  <si>
    <t>团洲村卫生院下坝道路硬化及挡墙建设</t>
  </si>
  <si>
    <t>团洲村8组</t>
  </si>
  <si>
    <t>1.土方回填32平方米；
2.碎石垫层115.5立方米；
3.道路硬化长17.2米，宽1.5米，厚0.18米；长37.8米，宽4米，厚0.18米；
4.场地硬化长16米，宽4米，厚0.18米；长4.8米，宽3.5米，厚0.18米；
5.挡土墙长26米。</t>
  </si>
  <si>
    <t>通过团洲村卫生院下坝道路硬化及挡墙建设，解决团洲村村民和5户脱贫户及监测对象生产生活出行困难问题，方便周边群众就医。</t>
  </si>
  <si>
    <t>全村735人参与</t>
  </si>
  <si>
    <t>解决团洲村村民和5户脱贫户及监测对象生产生活出行困难问题，方便周边群众就医。</t>
  </si>
  <si>
    <t>程勇东</t>
  </si>
  <si>
    <t>槐洲村</t>
  </si>
  <si>
    <t>孙家路至槐洲村部道路硬化</t>
  </si>
  <si>
    <t>槐洲村5组</t>
  </si>
  <si>
    <t>道路硬化总全长200米，其中100米长*宽4.5米*0.18米，其中100米长*宽4米*0.18米</t>
  </si>
  <si>
    <t>通过硬化道路200米，解决槐洲村孙家路至槐洲村村部60户及6户脱贫户出行方便，提高村民生活、生产便利</t>
  </si>
  <si>
    <t>245</t>
  </si>
  <si>
    <t>江黎明</t>
  </si>
  <si>
    <t>涌泉乡</t>
  </si>
  <si>
    <t>黄洞村</t>
  </si>
  <si>
    <t>连栋大棚建设二期</t>
  </si>
  <si>
    <t>黄洞村产业基地</t>
  </si>
  <si>
    <t>建设连栋大棚7亩,及大棚周边设施建设，沟渠修建长500米倒混凝土厚度0.2米，宽1.5米，高1.5米</t>
  </si>
  <si>
    <t>申请乡村振兴衔接项目资金</t>
  </si>
  <si>
    <t>建设连栋大棚7亩,及大棚周边设施建设，沟渠修建长500米倒混凝土厚度0.2米，宽1.5米，高1.5米，</t>
  </si>
  <si>
    <t>建设连栋大棚7亩,及大棚周边设施建设，沟渠修建长500米倒混凝土厚度0.2米，宽1.5米，高1.5米，项目建成后可带动49户154人分红，部分有劳动能力脱贫户就业。</t>
  </si>
  <si>
    <t>300人参与</t>
  </si>
  <si>
    <t>可带动脱贫户49户154人就业，带动致富。</t>
  </si>
  <si>
    <t>涌泉乡人民政府</t>
  </si>
  <si>
    <t>李卿云</t>
  </si>
  <si>
    <t>锣鼓岭社区</t>
  </si>
  <si>
    <t>易家门口塘维修</t>
  </si>
  <si>
    <t>锣鼓岭社区4组</t>
  </si>
  <si>
    <t>北面塘坝加固长35米，护砌内外坝长70米，宽1米，高2米。西边外坝长45米，护砌内外坝90米，宽1米，高2米</t>
  </si>
  <si>
    <t xml:space="preserve">乡村振兴衔接补助资金
</t>
  </si>
  <si>
    <t>北面塘坝加固长35米，护砌内外坝长70米，宽1米，高2米。西边外坝长45米，护砌内外坝90米，宽1米，高2米.</t>
  </si>
  <si>
    <t>修建水塘后方便村民日常生活灌溉用水，提高生活质量和增加农业收成。</t>
  </si>
  <si>
    <t>42户</t>
  </si>
  <si>
    <t>方便脱贫户4户9人生活用水和灌溉用水</t>
  </si>
  <si>
    <t>吴卉芬</t>
  </si>
  <si>
    <t>新洲垦殖场</t>
  </si>
  <si>
    <t>一分场</t>
  </si>
  <si>
    <t>长江大堤路灯</t>
  </si>
  <si>
    <t>长江大堤</t>
  </si>
  <si>
    <t>长江大堤路灯80盏</t>
  </si>
  <si>
    <t>可解决520户2800人夜间出行安全问题，改善人居生活环境</t>
  </si>
  <si>
    <t>董王武</t>
  </si>
  <si>
    <t>新合镇</t>
  </si>
  <si>
    <t>爱国村</t>
  </si>
  <si>
    <t>爱国村通村道路安装路灯</t>
  </si>
  <si>
    <t>爱国村委会</t>
  </si>
  <si>
    <t>路灯安装 25盏</t>
  </si>
  <si>
    <t>路灯安装25盏</t>
  </si>
  <si>
    <t>路灯安装可以极大改善7户脱贫户生产生活夜间出行安全及效率</t>
  </si>
  <si>
    <t>新合镇人民政府</t>
  </si>
  <si>
    <t>刘晓明</t>
  </si>
  <si>
    <t>13组河田塘</t>
  </si>
  <si>
    <t>5亩东边塘改造，塘进水渠护砌80米*0.8米（含沟壁）*0.4米</t>
  </si>
  <si>
    <t>5亩池塘塘改造及加固80米</t>
  </si>
  <si>
    <t>改善7户脱贫户生产生活条件和用水安全及灌溉效率效率</t>
  </si>
  <si>
    <t>址坊村</t>
  </si>
  <si>
    <t>五组水沟</t>
  </si>
  <si>
    <t>址坊村5组</t>
  </si>
  <si>
    <t>址坊村委会</t>
  </si>
  <si>
    <t>挡泥墙护砌，长50米，平均宽1.2米，高4.5米</t>
  </si>
  <si>
    <t>护坡可以极大改善4户脱贫户村民生产生活安全。</t>
  </si>
  <si>
    <t>可以极大改善4户脱贫户村民生产生活安全。</t>
  </si>
  <si>
    <t>魏金星</t>
  </si>
  <si>
    <t>于家铺水塘护砌加固</t>
  </si>
  <si>
    <t>塘岸加固护砌150立方，涵管等</t>
  </si>
  <si>
    <t>塘岸加固护砌150立方，及配套涵管</t>
  </si>
  <si>
    <t>塘岸护砌150立方，可以极大改善2户脱贫户生活生产用水安全、人居环境</t>
  </si>
  <si>
    <t>可以降低2户脱贫户生活生产用水成本提高农产品综合收益</t>
  </si>
  <si>
    <t>小石村</t>
  </si>
  <si>
    <t>新合中药材食品园二期</t>
  </si>
  <si>
    <t>址坊村12组</t>
  </si>
  <si>
    <t>小石村委会</t>
  </si>
  <si>
    <t>建设约1100平方米生产车间</t>
  </si>
  <si>
    <t>生产车间建设完成以后，可带动周边10户脱贫户享受就业、产业差异帮扶。带动脱贫户户均年增收600元</t>
  </si>
  <si>
    <t>带动10户脱贫户享受就业、产业差异化帮扶，提高收入、稳固脱贫</t>
  </si>
  <si>
    <t>刘慧</t>
  </si>
  <si>
    <t xml:space="preserve"> 发展村集体经济资金（项目资金总规模105万元，本次安排资金9万元）</t>
  </si>
  <si>
    <t>城子镇</t>
  </si>
  <si>
    <t>彭湾村</t>
  </si>
  <si>
    <t>6组主干道路硬化</t>
  </si>
  <si>
    <t>彭湾村6组</t>
  </si>
  <si>
    <t>道路硬化长455米，宽3.5米，厚0.18米，路肩两边各50公分，垫层0.12米</t>
  </si>
  <si>
    <t>乡村振兴衔接补助资金、其他</t>
  </si>
  <si>
    <t>通过道路硬化长455米，可解决彭湾村6组脱贫户3户9人及群众176人出行安全问题。</t>
  </si>
  <si>
    <t>全组村民参与</t>
  </si>
  <si>
    <t>方便脱贫户3户9人出行及生产生活</t>
  </si>
  <si>
    <t>城子镇人民政府</t>
  </si>
  <si>
    <t>但海珍</t>
  </si>
  <si>
    <t>14组入组道路硬化</t>
  </si>
  <si>
    <t>彭湾村14组</t>
  </si>
  <si>
    <t>道路硬化长200米宽3.5米，厚0.18米，路肩两边各50公分，垫层0.12米</t>
  </si>
  <si>
    <t>通过道路硬化长200米，可解决彭湾村14组脱贫户5户15人及群众227人出行安全问题。</t>
  </si>
  <si>
    <t>方便脱贫户5户15人出行及生产生活</t>
  </si>
  <si>
    <t>新建连栋大棚10亩</t>
  </si>
  <si>
    <t>彭湾村10组</t>
  </si>
  <si>
    <t>2024年6月底</t>
  </si>
  <si>
    <t>通过新建10亩连栋大棚种植农产品，可增加集体经济收入，带动脱贫户5户5人就业增收300元。</t>
  </si>
  <si>
    <t>全村参与</t>
  </si>
  <si>
    <t>带动5户脱贫户务工就业</t>
  </si>
  <si>
    <t>大棚提质改造</t>
  </si>
  <si>
    <t>连栋大棚提质增效（喷灌约3000平方；便道长约120米；沟渠主沟约130米，支沟约130米）</t>
  </si>
  <si>
    <t>通过对2024年新建的大棚提质改造，可方便连栋大棚种植生产，提高生产效率，降低生产成本。</t>
  </si>
  <si>
    <t>城镇村</t>
  </si>
  <si>
    <t>产业园农产品加工</t>
  </si>
  <si>
    <t>城镇村产业园</t>
  </si>
  <si>
    <t>加工板房约460平方</t>
  </si>
  <si>
    <t>通过农产品深加工，可提高农产品附加值，带动脱贫户、监测对象26户约增加收入300元。</t>
  </si>
  <si>
    <t>全村村民参与</t>
  </si>
  <si>
    <t>可带动26户脱贫户、监测对象增加经济收入，带动6户就业增收300元</t>
  </si>
  <si>
    <t>何文喜</t>
  </si>
  <si>
    <t xml:space="preserve"> 发展村集体经济资金（项目资金总规模68万元，本次安排资金50万元）</t>
  </si>
  <si>
    <t>岷山乡</t>
  </si>
  <si>
    <t>金盘村</t>
  </si>
  <si>
    <t>茶叶加工（一期）</t>
  </si>
  <si>
    <t>金盘村二组</t>
  </si>
  <si>
    <t>2024年8月底前</t>
  </si>
  <si>
    <t>金盘村委会</t>
  </si>
  <si>
    <t>一栋两层加工车间（包括储藏间、包装车间、销售车间等）</t>
  </si>
  <si>
    <t>新建一栋两层加工车间（包括储藏间、包装车间、销售车间等）</t>
  </si>
  <si>
    <t>完成新建一栋两层加工车间（包括储藏间、包装车间、销售车间等）完善村茶叶产业链，有效壮大村集体经济。</t>
  </si>
  <si>
    <t>产业收益预计用于22户脱贫户及监测对象设置公益岗位、小额奖补、小型公益事业等</t>
  </si>
  <si>
    <t>岷山乡人民政府</t>
  </si>
  <si>
    <t>汤恒心</t>
  </si>
  <si>
    <t>“十四五”省级重点村（资金总规模120万元，本次安排100万元）</t>
  </si>
  <si>
    <t>青岗村</t>
  </si>
  <si>
    <t>生姜加工（青岗）</t>
  </si>
  <si>
    <t>分水村（中岭希望小学）</t>
  </si>
  <si>
    <t>2024年12月底前</t>
  </si>
  <si>
    <t>青岗村委会</t>
  </si>
  <si>
    <t>冷库一间及配电设施</t>
  </si>
  <si>
    <t>新建冷库一间及配电设施</t>
  </si>
  <si>
    <t>完成冷库一间及配电设施，增加村集体经济收入，带动脱贫户及监测对象增收</t>
  </si>
  <si>
    <t>产业收益用于53户脱贫户或监测对象设置公益岗位、小额奖补、小型公益事业等</t>
  </si>
  <si>
    <t>黄茂文</t>
  </si>
  <si>
    <t xml:space="preserve"> 发展村集体经济资金（项目资金总规模238万元，本次安排资金9万元）</t>
  </si>
  <si>
    <t>岳师街道</t>
  </si>
  <si>
    <t>毛桥村</t>
  </si>
  <si>
    <t>毛桥茶叶加工用房</t>
  </si>
  <si>
    <t>毛桥村13组</t>
  </si>
  <si>
    <t>新建茶叶加工用房1460平方米等</t>
  </si>
  <si>
    <t>茶叶加工用房1460平方米等建设完成可以解决产业发展中基础设施等问题，促进产业发展</t>
  </si>
  <si>
    <t>全村2422人参与</t>
  </si>
  <si>
    <t>解决产业发展中基础设施等问题，促进产业发展</t>
  </si>
  <si>
    <t>岳师街道办事处</t>
  </si>
  <si>
    <t>吴周成</t>
  </si>
  <si>
    <t>项目资金总规模168万元，本次安排资金100万元</t>
  </si>
  <si>
    <t>茶叶园喷灌设施建设</t>
  </si>
  <si>
    <t>2024年5月</t>
  </si>
  <si>
    <t>对35亩茶叶园进行铺设喷灌(安装φ50水管约900米、φ32水管约2500米、φ20水管约260米、喷头约245个，阀门井建设约35个）</t>
  </si>
  <si>
    <t>35亩茶叶园进行铺设喷灌完成后，可以解决茶叶产业发展中基础设施等问题，促进产业发展</t>
  </si>
  <si>
    <t>解决茶叶产业发展中基础设施等问题，促进产业发展</t>
  </si>
  <si>
    <t>兰桥村</t>
  </si>
  <si>
    <t xml:space="preserve"> 发展村集体经济资金（项目资金总规模168万元，本次安排资金9万元）</t>
  </si>
  <si>
    <t>八里湖新区</t>
  </si>
  <si>
    <t>八里湖街道</t>
  </si>
  <si>
    <t>排山村</t>
  </si>
  <si>
    <t>鹤问湖生态种植加工基地</t>
  </si>
  <si>
    <t>种植杨梅树≥3000棵</t>
  </si>
  <si>
    <t>种植杨梅树≥3000棵，形成种植基地，提供就业岗位，增加集体经济收入</t>
  </si>
  <si>
    <t>形成种植基地，解决7户监测户发展产业分红增收，提供就业岗位，增加集体经济收入</t>
  </si>
  <si>
    <t>八里湖街道办事处</t>
  </si>
  <si>
    <t>吴志强</t>
  </si>
  <si>
    <t>经开区</t>
  </si>
  <si>
    <t>永安乡</t>
  </si>
  <si>
    <t>白华寺村</t>
  </si>
  <si>
    <t>白华寺村主干道公共照明项目</t>
  </si>
  <si>
    <t>村主干道安装85盏路灯及灯杆。</t>
  </si>
  <si>
    <t>村主干道安装85盏路灯及灯杆，方便全村村民夜间出行</t>
  </si>
  <si>
    <t>解决19户脱贫户，6户监测户村民夜间出行问题，更加便利。</t>
  </si>
  <si>
    <t>永安乡人民政府</t>
  </si>
  <si>
    <t>刘仁强</t>
  </si>
  <si>
    <t>白华寺村四、五组道路硬化</t>
  </si>
  <si>
    <t>道路硬化长700米，宽3米，厚0.15米。</t>
  </si>
  <si>
    <t>四组、五组道路硬化长700米，宽3米，厚0.15米。</t>
  </si>
  <si>
    <t>四组、五组道路硬化方便村民出行</t>
  </si>
  <si>
    <t>解决19户脱贫户出行问题，更加便利。</t>
  </si>
  <si>
    <t>白华寺村二组池塘改造</t>
  </si>
  <si>
    <t>池塘中间主路路基拓宽10米，路面硬化加厚长50米宽6米，涵管20米,建设洗衣台阶4个</t>
  </si>
  <si>
    <t>通过开展道路硬化50米，修建设洗衣台工作，达到方便全村村民出行及生产生活用水的成效。</t>
  </si>
  <si>
    <t>解决19户脱贫户出行及生产生活用水问题，更加便利。</t>
  </si>
  <si>
    <t>白华寺村农产品仓储保鲜冷链基础设施建设</t>
  </si>
  <si>
    <t>建造农产品仓储保鲜冷藏室，长8米宽4米高2.5米。电缆线等配套设施。</t>
  </si>
  <si>
    <t>增强村集体经济、带动19户脱贫户，8户监测户发展产业分红增收和解决部分农户就业。</t>
  </si>
  <si>
    <t>白华寺村火龙果种植</t>
  </si>
  <si>
    <t>火龙果苗1.2米高9900棵，火龙果苗0.4米高35640棵。摇膜器、杆等配套零件46套，基地排水沟渠系统维修50亩</t>
  </si>
  <si>
    <t>火龙果苗1.2米高9900棵，火龙果苗0.4米高35640棵。摇膜器、杆等配套零件46套，基地排水沟渠系统维修50亩。</t>
  </si>
  <si>
    <t>区乡村振兴局</t>
  </si>
  <si>
    <t>“雨露计划”中高职教育补助</t>
  </si>
  <si>
    <t>雨露计划</t>
  </si>
  <si>
    <t>帮助330名学生减少学费负担，接受职业教育，提升自身发展帮助</t>
  </si>
  <si>
    <t>方菊花</t>
  </si>
  <si>
    <t>2130599其它支出</t>
  </si>
  <si>
    <t>59999其它支出</t>
  </si>
  <si>
    <t>项目管理费</t>
  </si>
  <si>
    <t>项目管理</t>
  </si>
  <si>
    <t>加强项目管理实施监测、提高项目实施进度和质量</t>
  </si>
  <si>
    <t>黄训春</t>
  </si>
  <si>
    <t>交通补贴（2024年乡村振兴跨省务工一次性交通补贴）</t>
  </si>
  <si>
    <t>就业帮扶交通补贴</t>
  </si>
  <si>
    <t>补贴1075人务工一次性交通补贴</t>
  </si>
  <si>
    <t>1075人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</si>
</sst>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name val="宋体"/>
      <charset val="134"/>
      <scheme val="minor"/>
    </font>
    <font>
      <sz val="10"/>
      <name val="宋体"/>
      <charset val="134"/>
      <scheme val="minor"/>
    </font>
    <font>
      <sz val="12"/>
      <name val="宋体"/>
      <charset val="134"/>
      <scheme val="minor"/>
    </font>
    <font>
      <b/>
      <sz val="20"/>
      <name val="宋体"/>
      <charset val="134"/>
    </font>
    <font>
      <b/>
      <sz val="11"/>
      <name val="宋体"/>
      <charset val="134"/>
      <scheme val="minor"/>
    </font>
    <font>
      <sz val="10"/>
      <name val="仿宋_GB2312"/>
      <charset val="134"/>
    </font>
    <font>
      <sz val="10"/>
      <name val="楷体_GB2312"/>
      <charset val="134"/>
    </font>
    <font>
      <b/>
      <sz val="10"/>
      <name val="仿宋"/>
      <charset val="134"/>
    </font>
    <font>
      <b/>
      <sz val="11"/>
      <name val="仿宋"/>
      <charset val="134"/>
    </font>
    <font>
      <sz val="11"/>
      <color theme="1"/>
      <name val="宋体"/>
      <charset val="0"/>
      <scheme val="minor"/>
    </font>
    <font>
      <sz val="11"/>
      <color rgb="FF3F3F76"/>
      <name val="宋体"/>
      <charset val="0"/>
      <scheme val="minor"/>
    </font>
    <font>
      <sz val="11"/>
      <color rgb="FF000000"/>
      <name val="宋体"/>
      <charset val="134"/>
    </font>
    <font>
      <sz val="11"/>
      <color rgb="FF9C0006"/>
      <name val="宋体"/>
      <charset val="134"/>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Tahoma"/>
      <charset val="134"/>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9">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10" applyNumberFormat="0" applyAlignment="0" applyProtection="0">
      <alignment vertical="center"/>
    </xf>
    <xf numFmtId="44" fontId="0" fillId="0" borderId="0" applyFont="0" applyFill="0" applyBorder="0" applyAlignment="0" applyProtection="0">
      <alignment vertical="center"/>
    </xf>
    <xf numFmtId="0" fontId="12" fillId="0" borderId="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11" applyNumberFormat="0" applyFont="0" applyAlignment="0" applyProtection="0">
      <alignment vertical="center"/>
    </xf>
    <xf numFmtId="0" fontId="17" fillId="0" borderId="0">
      <alignment vertical="center"/>
    </xf>
    <xf numFmtId="0" fontId="14"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2" applyNumberFormat="0" applyFill="0" applyAlignment="0" applyProtection="0">
      <alignment vertical="center"/>
    </xf>
    <xf numFmtId="0" fontId="23" fillId="0" borderId="12" applyNumberFormat="0" applyFill="0" applyAlignment="0" applyProtection="0">
      <alignment vertical="center"/>
    </xf>
    <xf numFmtId="0" fontId="14" fillId="9" borderId="0" applyNumberFormat="0" applyBorder="0" applyAlignment="0" applyProtection="0">
      <alignment vertical="center"/>
    </xf>
    <xf numFmtId="0" fontId="18" fillId="0" borderId="13" applyNumberFormat="0" applyFill="0" applyAlignment="0" applyProtection="0">
      <alignment vertical="center"/>
    </xf>
    <xf numFmtId="0" fontId="14" fillId="10" borderId="0" applyNumberFormat="0" applyBorder="0" applyAlignment="0" applyProtection="0">
      <alignment vertical="center"/>
    </xf>
    <xf numFmtId="0" fontId="24" fillId="11" borderId="14" applyNumberFormat="0" applyAlignment="0" applyProtection="0">
      <alignment vertical="center"/>
    </xf>
    <xf numFmtId="0" fontId="25" fillId="11" borderId="10" applyNumberFormat="0" applyAlignment="0" applyProtection="0">
      <alignment vertical="center"/>
    </xf>
    <xf numFmtId="0" fontId="26" fillId="12" borderId="15" applyNumberFormat="0" applyAlignment="0" applyProtection="0">
      <alignment vertical="center"/>
    </xf>
    <xf numFmtId="0" fontId="10" fillId="13" borderId="0" applyNumberFormat="0" applyBorder="0" applyAlignment="0" applyProtection="0">
      <alignment vertical="center"/>
    </xf>
    <xf numFmtId="0" fontId="14" fillId="14" borderId="0" applyNumberFormat="0" applyBorder="0" applyAlignment="0" applyProtection="0">
      <alignment vertical="center"/>
    </xf>
    <xf numFmtId="0" fontId="27" fillId="0" borderId="16" applyNumberFormat="0" applyFill="0" applyAlignment="0" applyProtection="0">
      <alignment vertical="center"/>
    </xf>
    <xf numFmtId="0" fontId="28" fillId="0" borderId="17"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0" fillId="17" borderId="0" applyNumberFormat="0" applyBorder="0" applyAlignment="0" applyProtection="0">
      <alignment vertical="center"/>
    </xf>
    <xf numFmtId="0" fontId="14" fillId="18" borderId="0" applyNumberFormat="0" applyBorder="0" applyAlignment="0" applyProtection="0">
      <alignment vertical="center"/>
    </xf>
    <xf numFmtId="0" fontId="17" fillId="0" borderId="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4" fillId="23" borderId="0" applyNumberFormat="0" applyBorder="0" applyAlignment="0" applyProtection="0">
      <alignment vertical="center"/>
    </xf>
    <xf numFmtId="0" fontId="0" fillId="0" borderId="0">
      <alignment vertical="center"/>
    </xf>
    <xf numFmtId="0" fontId="14"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4" fillId="27" borderId="0" applyNumberFormat="0" applyBorder="0" applyAlignment="0" applyProtection="0">
      <alignment vertical="center"/>
    </xf>
    <xf numFmtId="0" fontId="17" fillId="0" borderId="0">
      <alignment vertical="center"/>
    </xf>
    <xf numFmtId="0" fontId="10"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0" fillId="0" borderId="0">
      <alignment vertical="center"/>
    </xf>
    <xf numFmtId="0" fontId="10" fillId="31" borderId="0" applyNumberFormat="0" applyBorder="0" applyAlignment="0" applyProtection="0">
      <alignment vertical="center"/>
    </xf>
    <xf numFmtId="0" fontId="0" fillId="0" borderId="0">
      <alignment vertical="center"/>
    </xf>
    <xf numFmtId="0" fontId="14" fillId="32"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lignment vertical="center"/>
    </xf>
    <xf numFmtId="0" fontId="0" fillId="0" borderId="0">
      <alignment vertical="center"/>
    </xf>
    <xf numFmtId="0" fontId="32" fillId="0" borderId="0">
      <alignment vertical="center"/>
    </xf>
    <xf numFmtId="0" fontId="0" fillId="0" borderId="0"/>
    <xf numFmtId="0" fontId="0" fillId="0" borderId="0">
      <alignment vertical="center"/>
    </xf>
    <xf numFmtId="0" fontId="17" fillId="0" borderId="0">
      <alignment vertical="center"/>
    </xf>
    <xf numFmtId="0" fontId="0" fillId="0" borderId="0">
      <alignment vertical="center"/>
    </xf>
    <xf numFmtId="0" fontId="0" fillId="0" borderId="0">
      <alignment vertical="center"/>
    </xf>
  </cellStyleXfs>
  <cellXfs count="50">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center" vertical="center" wrapText="1"/>
    </xf>
    <xf numFmtId="0" fontId="3"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64"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76" applyFont="1" applyFill="1" applyBorder="1" applyAlignment="1">
      <alignment horizontal="center" vertical="center" wrapText="1"/>
    </xf>
    <xf numFmtId="0" fontId="6" fillId="0" borderId="1" xfId="52"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7" xfId="0" applyNumberFormat="1"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8" fillId="0" borderId="1" xfId="0" applyFont="1" applyFill="1" applyBorder="1" applyAlignment="1">
      <alignment horizontal="center" vertical="center" wrapText="1"/>
    </xf>
    <xf numFmtId="57"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1" xfId="74" applyFont="1" applyFill="1" applyBorder="1" applyAlignment="1">
      <alignment horizontal="center" vertical="center" wrapText="1"/>
    </xf>
    <xf numFmtId="49" fontId="6" fillId="0" borderId="1" xfId="64" applyNumberFormat="1" applyFont="1" applyFill="1" applyBorder="1" applyAlignment="1">
      <alignment horizontal="center" vertical="center" wrapText="1"/>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7" xfId="0"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vertical="center"/>
    </xf>
    <xf numFmtId="9" fontId="6" fillId="0" borderId="4" xfId="0" applyNumberFormat="1"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2" xfId="75" applyFont="1" applyFill="1" applyBorder="1" applyAlignment="1">
      <alignment horizontal="center" vertical="center" wrapText="1"/>
    </xf>
    <xf numFmtId="9" fontId="6" fillId="0" borderId="1" xfId="75" applyNumberFormat="1" applyFont="1" applyFill="1" applyBorder="1" applyAlignment="1">
      <alignment horizontal="center" vertical="center" wrapText="1"/>
    </xf>
    <xf numFmtId="0" fontId="6" fillId="0" borderId="2" xfId="74" applyFont="1" applyFill="1" applyBorder="1" applyAlignment="1">
      <alignment horizontal="center" vertical="center" wrapText="1"/>
    </xf>
    <xf numFmtId="9" fontId="6" fillId="0" borderId="2"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9" xfId="0" applyFont="1" applyFill="1" applyBorder="1" applyAlignment="1">
      <alignment horizontal="center" vertical="center" wrapText="1"/>
    </xf>
  </cellXfs>
  <cellStyles count="79">
    <cellStyle name="常规" xfId="0" builtinId="0"/>
    <cellStyle name="货币[0]" xfId="1" builtinId="7"/>
    <cellStyle name="20% - 强调文字颜色 3" xfId="2" builtinId="38"/>
    <cellStyle name="输入" xfId="3" builtinId="20"/>
    <cellStyle name="货币" xfId="4" builtinId="4"/>
    <cellStyle name="常规 13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常规 2 2 2" xfId="37"/>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3 2" xfId="43"/>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10" xfId="52"/>
    <cellStyle name="40% - 强调文字颜色 6" xfId="53" builtinId="51"/>
    <cellStyle name="常规 10 2" xfId="54"/>
    <cellStyle name="60% - 强调文字颜色 6" xfId="55" builtinId="52"/>
    <cellStyle name="常规 11" xfId="56"/>
    <cellStyle name="常规 12 2" xfId="57"/>
    <cellStyle name="常规 3 2 2 2" xfId="58"/>
    <cellStyle name="常规 13" xfId="59"/>
    <cellStyle name="常规 14" xfId="60"/>
    <cellStyle name="常规 15" xfId="61"/>
    <cellStyle name="常规 19" xfId="62"/>
    <cellStyle name="常规 2" xfId="63"/>
    <cellStyle name="常规 3" xfId="64"/>
    <cellStyle name="常规 3 2 3" xfId="65"/>
    <cellStyle name="常规 3 2 3 2" xfId="66"/>
    <cellStyle name="常规 3 3" xfId="67"/>
    <cellStyle name="常规 3 6" xfId="68"/>
    <cellStyle name="常规 4" xfId="69"/>
    <cellStyle name="常规 5" xfId="70"/>
    <cellStyle name="常规 5 4" xfId="71"/>
    <cellStyle name="常规 7" xfId="72"/>
    <cellStyle name="常规 74" xfId="73"/>
    <cellStyle name="常规 8" xfId="74"/>
    <cellStyle name="常规 9" xfId="75"/>
    <cellStyle name="常规_Sheet1" xfId="76"/>
    <cellStyle name="常规 10 3" xfId="77"/>
    <cellStyle name="常规 12" xfId="78"/>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572"/>
  <sheetViews>
    <sheetView tabSelected="1" zoomScale="85" zoomScaleNormal="85" workbookViewId="0">
      <selection activeCell="K8" sqref="K8"/>
    </sheetView>
  </sheetViews>
  <sheetFormatPr defaultColWidth="9" defaultRowHeight="14.4"/>
  <cols>
    <col min="1" max="1" width="4.75" style="2" customWidth="1"/>
    <col min="2" max="2" width="6.75" style="2" customWidth="1"/>
    <col min="3" max="3" width="7.62962962962963" style="2" customWidth="1"/>
    <col min="4" max="4" width="7.37962962962963" style="2" customWidth="1"/>
    <col min="5" max="5" width="18.0555555555556" style="2" customWidth="1"/>
    <col min="6" max="6" width="5.88888888888889" style="2" customWidth="1"/>
    <col min="7" max="7" width="6.37962962962963" style="2" customWidth="1"/>
    <col min="8" max="8" width="8.5" style="3" customWidth="1"/>
    <col min="9" max="9" width="11.1296296296296" style="2" customWidth="1"/>
    <col min="10" max="10" width="7.5" style="2" customWidth="1"/>
    <col min="11" max="11" width="23.3796296296296" style="2" customWidth="1"/>
    <col min="12" max="12" width="7.46296296296296" style="4" customWidth="1"/>
    <col min="13" max="13" width="7.94444444444444" style="2" customWidth="1"/>
    <col min="14" max="17" width="6.37962962962963" style="2" customWidth="1"/>
    <col min="18" max="18" width="22.5" style="2" customWidth="1"/>
    <col min="19" max="19" width="19.8796296296296" style="2" customWidth="1"/>
    <col min="20" max="20" width="8" style="5" customWidth="1"/>
    <col min="21" max="21" width="18.962962962963" style="6" customWidth="1"/>
    <col min="22" max="23" width="9.26851851851852" style="6" customWidth="1"/>
    <col min="24" max="24" width="7.87962962962963" style="6" customWidth="1"/>
    <col min="25" max="25" width="8.62962962962963" style="6" customWidth="1"/>
    <col min="26" max="26" width="6.97222222222222" style="6" customWidth="1"/>
    <col min="27" max="27" width="11.3148148148148" style="1" customWidth="1"/>
    <col min="28" max="16384" width="9" style="1"/>
  </cols>
  <sheetData>
    <row r="1" s="1" customFormat="1" ht="26" customHeight="1" spans="1:26">
      <c r="A1" s="7" t="s">
        <v>0</v>
      </c>
      <c r="B1" s="7"/>
      <c r="C1" s="4"/>
      <c r="D1" s="4"/>
      <c r="E1" s="4"/>
      <c r="F1" s="4"/>
      <c r="G1" s="4"/>
      <c r="H1" s="8"/>
      <c r="I1" s="4"/>
      <c r="J1" s="4"/>
      <c r="K1" s="4"/>
      <c r="L1" s="4"/>
      <c r="M1" s="4"/>
      <c r="N1" s="4"/>
      <c r="O1" s="4"/>
      <c r="P1" s="4"/>
      <c r="Q1" s="4"/>
      <c r="R1" s="4"/>
      <c r="S1" s="4"/>
      <c r="T1" s="32"/>
      <c r="U1" s="33"/>
      <c r="V1" s="33"/>
      <c r="W1" s="33"/>
      <c r="X1" s="33"/>
      <c r="Y1" s="33"/>
      <c r="Z1" s="33"/>
    </row>
    <row r="2" s="1" customFormat="1" ht="55" customHeight="1" spans="1:27">
      <c r="A2" s="9" t="s">
        <v>1</v>
      </c>
      <c r="B2" s="9"/>
      <c r="C2" s="9"/>
      <c r="D2" s="9"/>
      <c r="E2" s="9"/>
      <c r="F2" s="9"/>
      <c r="G2" s="9"/>
      <c r="H2" s="9"/>
      <c r="I2" s="9"/>
      <c r="J2" s="9"/>
      <c r="K2" s="9"/>
      <c r="L2" s="9"/>
      <c r="M2" s="9"/>
      <c r="N2" s="9"/>
      <c r="O2" s="9"/>
      <c r="P2" s="9"/>
      <c r="Q2" s="9"/>
      <c r="R2" s="9"/>
      <c r="S2" s="9"/>
      <c r="T2" s="9"/>
      <c r="U2" s="9"/>
      <c r="V2" s="9"/>
      <c r="W2" s="9"/>
      <c r="X2" s="9"/>
      <c r="Y2" s="9"/>
      <c r="Z2" s="9"/>
      <c r="AA2" s="9"/>
    </row>
    <row r="3" s="1" customFormat="1" ht="25" customHeight="1" spans="1:27">
      <c r="A3" s="9"/>
      <c r="B3" s="9"/>
      <c r="C3" s="9"/>
      <c r="D3" s="9"/>
      <c r="E3" s="9"/>
      <c r="F3" s="9"/>
      <c r="G3" s="9"/>
      <c r="H3" s="9"/>
      <c r="I3" s="9"/>
      <c r="J3" s="9"/>
      <c r="K3" s="9"/>
      <c r="L3" s="9"/>
      <c r="M3" s="9"/>
      <c r="N3" s="9"/>
      <c r="O3" s="9"/>
      <c r="P3" s="9"/>
      <c r="Q3" s="9"/>
      <c r="R3" s="9"/>
      <c r="S3" s="9"/>
      <c r="T3" s="9"/>
      <c r="U3" s="9"/>
      <c r="V3" s="9"/>
      <c r="W3" s="9"/>
      <c r="X3" s="9"/>
      <c r="Y3" s="9"/>
      <c r="Z3" s="9"/>
      <c r="AA3" s="9"/>
    </row>
    <row r="4" s="1" customFormat="1" ht="55" customHeight="1" spans="1:27">
      <c r="A4" s="10" t="s">
        <v>2</v>
      </c>
      <c r="B4" s="10" t="s">
        <v>3</v>
      </c>
      <c r="C4" s="10" t="s">
        <v>4</v>
      </c>
      <c r="D4" s="10" t="s">
        <v>5</v>
      </c>
      <c r="E4" s="10" t="s">
        <v>6</v>
      </c>
      <c r="F4" s="10" t="s">
        <v>7</v>
      </c>
      <c r="G4" s="10" t="s">
        <v>8</v>
      </c>
      <c r="H4" s="10" t="s">
        <v>9</v>
      </c>
      <c r="I4" s="10" t="s">
        <v>10</v>
      </c>
      <c r="J4" s="10" t="s">
        <v>11</v>
      </c>
      <c r="K4" s="10" t="s">
        <v>12</v>
      </c>
      <c r="L4" s="10" t="s">
        <v>13</v>
      </c>
      <c r="M4" s="10" t="s">
        <v>14</v>
      </c>
      <c r="N4" s="10" t="s">
        <v>15</v>
      </c>
      <c r="O4" s="10" t="s">
        <v>16</v>
      </c>
      <c r="P4" s="10" t="s">
        <v>17</v>
      </c>
      <c r="Q4" s="10" t="s">
        <v>18</v>
      </c>
      <c r="R4" s="34" t="s">
        <v>19</v>
      </c>
      <c r="S4" s="34"/>
      <c r="T4" s="10" t="s">
        <v>20</v>
      </c>
      <c r="U4" s="10" t="s">
        <v>21</v>
      </c>
      <c r="V4" s="10" t="s">
        <v>22</v>
      </c>
      <c r="W4" s="35" t="s">
        <v>23</v>
      </c>
      <c r="X4" s="10" t="s">
        <v>24</v>
      </c>
      <c r="Y4" s="47" t="s">
        <v>25</v>
      </c>
      <c r="Z4" s="47" t="s">
        <v>26</v>
      </c>
      <c r="AA4" s="47" t="s">
        <v>27</v>
      </c>
    </row>
    <row r="5" s="1" customFormat="1" ht="43" customHeight="1" spans="1:27">
      <c r="A5" s="10"/>
      <c r="B5" s="10"/>
      <c r="C5" s="10"/>
      <c r="D5" s="10"/>
      <c r="E5" s="10"/>
      <c r="F5" s="10"/>
      <c r="G5" s="10"/>
      <c r="H5" s="10"/>
      <c r="I5" s="10"/>
      <c r="J5" s="10"/>
      <c r="K5" s="10"/>
      <c r="L5" s="10"/>
      <c r="M5" s="10"/>
      <c r="N5" s="10"/>
      <c r="O5" s="10"/>
      <c r="P5" s="10"/>
      <c r="Q5" s="10"/>
      <c r="R5" s="34" t="s">
        <v>28</v>
      </c>
      <c r="S5" s="34" t="s">
        <v>29</v>
      </c>
      <c r="T5" s="10"/>
      <c r="U5" s="10"/>
      <c r="V5" s="10"/>
      <c r="W5" s="36"/>
      <c r="X5" s="10"/>
      <c r="Y5" s="48"/>
      <c r="Z5" s="48"/>
      <c r="AA5" s="49"/>
    </row>
    <row r="6" s="1" customFormat="1" ht="54" customHeight="1" spans="1:27">
      <c r="A6" s="11" t="s">
        <v>30</v>
      </c>
      <c r="B6" s="12"/>
      <c r="C6" s="12"/>
      <c r="D6" s="12"/>
      <c r="E6" s="12"/>
      <c r="F6" s="12"/>
      <c r="G6" s="12"/>
      <c r="H6" s="12"/>
      <c r="I6" s="12"/>
      <c r="J6" s="12"/>
      <c r="K6" s="25"/>
      <c r="L6" s="26">
        <f>SUM(L7:L52)</f>
        <v>1479</v>
      </c>
      <c r="M6" s="26"/>
      <c r="N6" s="26">
        <f>SUM(N7:N52)</f>
        <v>21607</v>
      </c>
      <c r="O6" s="26">
        <f>SUM(O7:O52)</f>
        <v>69383</v>
      </c>
      <c r="P6" s="26">
        <f>SUM(P7:P52)</f>
        <v>5808</v>
      </c>
      <c r="Q6" s="26">
        <f>SUM(Q7:Q52)</f>
        <v>13786</v>
      </c>
      <c r="R6" s="34"/>
      <c r="S6" s="34"/>
      <c r="T6" s="34"/>
      <c r="U6" s="34"/>
      <c r="V6" s="34"/>
      <c r="W6" s="34"/>
      <c r="X6" s="34"/>
      <c r="Y6" s="34"/>
      <c r="Z6" s="34"/>
      <c r="AA6" s="34"/>
    </row>
    <row r="7" s="1" customFormat="1" ht="123" customHeight="1" spans="1:27">
      <c r="A7" s="13">
        <v>1</v>
      </c>
      <c r="B7" s="14" t="s">
        <v>31</v>
      </c>
      <c r="C7" s="14" t="s">
        <v>32</v>
      </c>
      <c r="D7" s="14" t="s">
        <v>33</v>
      </c>
      <c r="E7" s="14" t="s">
        <v>34</v>
      </c>
      <c r="F7" s="14" t="s">
        <v>35</v>
      </c>
      <c r="G7" s="14" t="s">
        <v>36</v>
      </c>
      <c r="H7" s="14" t="s">
        <v>33</v>
      </c>
      <c r="I7" s="14" t="s">
        <v>37</v>
      </c>
      <c r="J7" s="14" t="s">
        <v>33</v>
      </c>
      <c r="K7" s="14" t="s">
        <v>38</v>
      </c>
      <c r="L7" s="14">
        <v>109</v>
      </c>
      <c r="M7" s="14" t="s">
        <v>39</v>
      </c>
      <c r="N7" s="14">
        <v>296</v>
      </c>
      <c r="O7" s="14">
        <v>1051</v>
      </c>
      <c r="P7" s="14">
        <v>28</v>
      </c>
      <c r="Q7" s="14">
        <v>64</v>
      </c>
      <c r="R7" s="14" t="s">
        <v>38</v>
      </c>
      <c r="S7" s="14" t="s">
        <v>40</v>
      </c>
      <c r="T7" s="14" t="s">
        <v>41</v>
      </c>
      <c r="U7" s="14" t="s">
        <v>42</v>
      </c>
      <c r="V7" s="37">
        <v>0.96</v>
      </c>
      <c r="W7" s="37" t="s">
        <v>43</v>
      </c>
      <c r="X7" s="28" t="s">
        <v>44</v>
      </c>
      <c r="Y7" s="21" t="s">
        <v>45</v>
      </c>
      <c r="Z7" s="21" t="s">
        <v>46</v>
      </c>
      <c r="AA7" s="14" t="s">
        <v>47</v>
      </c>
    </row>
    <row r="8" s="1" customFormat="1" ht="78" customHeight="1" spans="1:27">
      <c r="A8" s="13">
        <v>2</v>
      </c>
      <c r="B8" s="14" t="s">
        <v>31</v>
      </c>
      <c r="C8" s="14" t="s">
        <v>32</v>
      </c>
      <c r="D8" s="14" t="s">
        <v>32</v>
      </c>
      <c r="E8" s="14" t="s">
        <v>48</v>
      </c>
      <c r="F8" s="14" t="s">
        <v>49</v>
      </c>
      <c r="G8" s="14" t="s">
        <v>36</v>
      </c>
      <c r="H8" s="14" t="s">
        <v>32</v>
      </c>
      <c r="I8" s="27">
        <v>45444</v>
      </c>
      <c r="J8" s="14" t="s">
        <v>32</v>
      </c>
      <c r="K8" s="14" t="s">
        <v>48</v>
      </c>
      <c r="L8" s="14">
        <v>6</v>
      </c>
      <c r="M8" s="14" t="s">
        <v>39</v>
      </c>
      <c r="N8" s="14">
        <v>62</v>
      </c>
      <c r="O8" s="14">
        <v>142</v>
      </c>
      <c r="P8" s="14">
        <v>62</v>
      </c>
      <c r="Q8" s="14">
        <v>142</v>
      </c>
      <c r="R8" s="14" t="s">
        <v>48</v>
      </c>
      <c r="S8" s="14" t="s">
        <v>50</v>
      </c>
      <c r="T8" s="14">
        <v>142</v>
      </c>
      <c r="U8" s="14" t="s">
        <v>51</v>
      </c>
      <c r="V8" s="37">
        <v>0.96</v>
      </c>
      <c r="W8" s="37" t="s">
        <v>43</v>
      </c>
      <c r="X8" s="28" t="s">
        <v>52</v>
      </c>
      <c r="Y8" s="21" t="s">
        <v>53</v>
      </c>
      <c r="Z8" s="21" t="s">
        <v>54</v>
      </c>
      <c r="AA8" s="14"/>
    </row>
    <row r="9" s="1" customFormat="1" ht="75" customHeight="1" spans="1:27">
      <c r="A9" s="13">
        <v>3</v>
      </c>
      <c r="B9" s="14" t="s">
        <v>31</v>
      </c>
      <c r="C9" s="14" t="s">
        <v>32</v>
      </c>
      <c r="D9" s="14" t="s">
        <v>55</v>
      </c>
      <c r="E9" s="14" t="s">
        <v>56</v>
      </c>
      <c r="F9" s="14" t="s">
        <v>49</v>
      </c>
      <c r="G9" s="14" t="s">
        <v>36</v>
      </c>
      <c r="H9" s="14" t="s">
        <v>57</v>
      </c>
      <c r="I9" s="27">
        <v>45444</v>
      </c>
      <c r="J9" s="14" t="s">
        <v>55</v>
      </c>
      <c r="K9" s="14" t="s">
        <v>58</v>
      </c>
      <c r="L9" s="14">
        <v>7</v>
      </c>
      <c r="M9" s="14" t="s">
        <v>59</v>
      </c>
      <c r="N9" s="28">
        <v>61</v>
      </c>
      <c r="O9" s="28">
        <v>219</v>
      </c>
      <c r="P9" s="14">
        <v>4</v>
      </c>
      <c r="Q9" s="14">
        <v>10</v>
      </c>
      <c r="R9" s="14" t="s">
        <v>60</v>
      </c>
      <c r="S9" s="14" t="s">
        <v>61</v>
      </c>
      <c r="T9" s="28">
        <v>219</v>
      </c>
      <c r="U9" s="14" t="s">
        <v>62</v>
      </c>
      <c r="V9" s="37">
        <v>0.96</v>
      </c>
      <c r="W9" s="37" t="s">
        <v>43</v>
      </c>
      <c r="X9" s="14" t="s">
        <v>63</v>
      </c>
      <c r="Y9" s="21" t="s">
        <v>53</v>
      </c>
      <c r="Z9" s="21" t="s">
        <v>54</v>
      </c>
      <c r="AA9" s="14"/>
    </row>
    <row r="10" s="1" customFormat="1" ht="69" customHeight="1" spans="1:27">
      <c r="A10" s="13">
        <v>4</v>
      </c>
      <c r="B10" s="14" t="s">
        <v>31</v>
      </c>
      <c r="C10" s="14" t="s">
        <v>32</v>
      </c>
      <c r="D10" s="14" t="s">
        <v>64</v>
      </c>
      <c r="E10" s="14" t="s">
        <v>65</v>
      </c>
      <c r="F10" s="14" t="s">
        <v>49</v>
      </c>
      <c r="G10" s="14" t="s">
        <v>36</v>
      </c>
      <c r="H10" s="14" t="s">
        <v>64</v>
      </c>
      <c r="I10" s="27">
        <v>45444</v>
      </c>
      <c r="J10" s="14" t="s">
        <v>64</v>
      </c>
      <c r="K10" s="14" t="s">
        <v>66</v>
      </c>
      <c r="L10" s="22">
        <v>7</v>
      </c>
      <c r="M10" s="14" t="s">
        <v>39</v>
      </c>
      <c r="N10" s="14">
        <v>537</v>
      </c>
      <c r="O10" s="14">
        <v>2488</v>
      </c>
      <c r="P10" s="14">
        <v>33</v>
      </c>
      <c r="Q10" s="14">
        <v>89</v>
      </c>
      <c r="R10" s="14" t="s">
        <v>66</v>
      </c>
      <c r="S10" s="14" t="s">
        <v>67</v>
      </c>
      <c r="T10" s="14">
        <v>2488</v>
      </c>
      <c r="U10" s="14" t="s">
        <v>68</v>
      </c>
      <c r="V10" s="37">
        <v>0.96</v>
      </c>
      <c r="W10" s="37" t="s">
        <v>43</v>
      </c>
      <c r="X10" s="14" t="s">
        <v>69</v>
      </c>
      <c r="Y10" s="21" t="s">
        <v>53</v>
      </c>
      <c r="Z10" s="21" t="s">
        <v>54</v>
      </c>
      <c r="AA10" s="14"/>
    </row>
    <row r="11" s="1" customFormat="1" ht="80" customHeight="1" spans="1:27">
      <c r="A11" s="13">
        <v>5</v>
      </c>
      <c r="B11" s="14" t="s">
        <v>31</v>
      </c>
      <c r="C11" s="14" t="s">
        <v>70</v>
      </c>
      <c r="D11" s="14" t="s">
        <v>71</v>
      </c>
      <c r="E11" s="14" t="s">
        <v>72</v>
      </c>
      <c r="F11" s="14" t="s">
        <v>49</v>
      </c>
      <c r="G11" s="14" t="s">
        <v>36</v>
      </c>
      <c r="H11" s="14" t="s">
        <v>73</v>
      </c>
      <c r="I11" s="27">
        <v>45444</v>
      </c>
      <c r="J11" s="14" t="s">
        <v>71</v>
      </c>
      <c r="K11" s="14" t="s">
        <v>74</v>
      </c>
      <c r="L11" s="14">
        <v>8</v>
      </c>
      <c r="M11" s="14" t="s">
        <v>39</v>
      </c>
      <c r="N11" s="28">
        <v>84</v>
      </c>
      <c r="O11" s="14">
        <v>331</v>
      </c>
      <c r="P11" s="14">
        <v>2</v>
      </c>
      <c r="Q11" s="14">
        <v>10</v>
      </c>
      <c r="R11" s="14" t="s">
        <v>75</v>
      </c>
      <c r="S11" s="14" t="s">
        <v>76</v>
      </c>
      <c r="T11" s="14" t="s">
        <v>77</v>
      </c>
      <c r="U11" s="37" t="s">
        <v>78</v>
      </c>
      <c r="V11" s="37">
        <v>0.96</v>
      </c>
      <c r="W11" s="14" t="s">
        <v>79</v>
      </c>
      <c r="X11" s="38" t="s">
        <v>80</v>
      </c>
      <c r="Y11" s="21" t="s">
        <v>53</v>
      </c>
      <c r="Z11" s="21" t="s">
        <v>54</v>
      </c>
      <c r="AA11" s="14"/>
    </row>
    <row r="12" s="1" customFormat="1" ht="80" customHeight="1" spans="1:27">
      <c r="A12" s="13">
        <v>6</v>
      </c>
      <c r="B12" s="14" t="s">
        <v>31</v>
      </c>
      <c r="C12" s="14" t="s">
        <v>81</v>
      </c>
      <c r="D12" s="14" t="s">
        <v>82</v>
      </c>
      <c r="E12" s="14" t="s">
        <v>83</v>
      </c>
      <c r="F12" s="14" t="s">
        <v>49</v>
      </c>
      <c r="G12" s="14" t="s">
        <v>36</v>
      </c>
      <c r="H12" s="14" t="s">
        <v>84</v>
      </c>
      <c r="I12" s="27">
        <v>45444</v>
      </c>
      <c r="J12" s="14" t="s">
        <v>85</v>
      </c>
      <c r="K12" s="14" t="s">
        <v>86</v>
      </c>
      <c r="L12" s="14">
        <v>14</v>
      </c>
      <c r="M12" s="14" t="s">
        <v>39</v>
      </c>
      <c r="N12" s="14">
        <v>219</v>
      </c>
      <c r="O12" s="14">
        <v>668</v>
      </c>
      <c r="P12" s="14">
        <v>5</v>
      </c>
      <c r="Q12" s="14">
        <v>13</v>
      </c>
      <c r="R12" s="14" t="s">
        <v>87</v>
      </c>
      <c r="S12" s="14" t="s">
        <v>88</v>
      </c>
      <c r="T12" s="37" t="s">
        <v>89</v>
      </c>
      <c r="U12" s="37" t="s">
        <v>87</v>
      </c>
      <c r="V12" s="37">
        <v>0.96</v>
      </c>
      <c r="W12" s="20" t="s">
        <v>90</v>
      </c>
      <c r="X12" s="39" t="s">
        <v>91</v>
      </c>
      <c r="Y12" s="21" t="s">
        <v>53</v>
      </c>
      <c r="Z12" s="21" t="s">
        <v>54</v>
      </c>
      <c r="AA12" s="39"/>
    </row>
    <row r="13" s="1" customFormat="1" ht="80" customHeight="1" spans="1:27">
      <c r="A13" s="13">
        <v>7</v>
      </c>
      <c r="B13" s="14" t="s">
        <v>31</v>
      </c>
      <c r="C13" s="14" t="s">
        <v>70</v>
      </c>
      <c r="D13" s="14" t="s">
        <v>92</v>
      </c>
      <c r="E13" s="14" t="s">
        <v>93</v>
      </c>
      <c r="F13" s="14" t="s">
        <v>35</v>
      </c>
      <c r="G13" s="14" t="s">
        <v>36</v>
      </c>
      <c r="H13" s="14" t="s">
        <v>94</v>
      </c>
      <c r="I13" s="27">
        <v>45444</v>
      </c>
      <c r="J13" s="14" t="s">
        <v>92</v>
      </c>
      <c r="K13" s="14" t="s">
        <v>95</v>
      </c>
      <c r="L13" s="14">
        <v>8</v>
      </c>
      <c r="M13" s="14" t="s">
        <v>59</v>
      </c>
      <c r="N13" s="28">
        <v>137</v>
      </c>
      <c r="O13" s="14">
        <v>417</v>
      </c>
      <c r="P13" s="14">
        <v>72</v>
      </c>
      <c r="Q13" s="14">
        <v>166</v>
      </c>
      <c r="R13" s="14" t="s">
        <v>95</v>
      </c>
      <c r="S13" s="28" t="s">
        <v>96</v>
      </c>
      <c r="T13" s="14" t="s">
        <v>97</v>
      </c>
      <c r="U13" s="37" t="s">
        <v>98</v>
      </c>
      <c r="V13" s="37">
        <v>0.96</v>
      </c>
      <c r="W13" s="14" t="s">
        <v>79</v>
      </c>
      <c r="X13" s="38" t="s">
        <v>99</v>
      </c>
      <c r="Y13" s="21" t="s">
        <v>45</v>
      </c>
      <c r="Z13" s="21" t="s">
        <v>46</v>
      </c>
      <c r="AA13" s="14" t="s">
        <v>100</v>
      </c>
    </row>
    <row r="14" s="1" customFormat="1" ht="119" customHeight="1" spans="1:27">
      <c r="A14" s="13">
        <v>8</v>
      </c>
      <c r="B14" s="14" t="s">
        <v>31</v>
      </c>
      <c r="C14" s="14" t="s">
        <v>70</v>
      </c>
      <c r="D14" s="14" t="s">
        <v>92</v>
      </c>
      <c r="E14" s="14" t="s">
        <v>101</v>
      </c>
      <c r="F14" s="14" t="s">
        <v>35</v>
      </c>
      <c r="G14" s="14" t="s">
        <v>102</v>
      </c>
      <c r="H14" s="14" t="s">
        <v>103</v>
      </c>
      <c r="I14" s="27">
        <v>45444</v>
      </c>
      <c r="J14" s="14" t="s">
        <v>92</v>
      </c>
      <c r="K14" s="14" t="s">
        <v>104</v>
      </c>
      <c r="L14" s="14">
        <v>23</v>
      </c>
      <c r="M14" s="14" t="s">
        <v>59</v>
      </c>
      <c r="N14" s="28">
        <v>220</v>
      </c>
      <c r="O14" s="14">
        <v>784</v>
      </c>
      <c r="P14" s="14">
        <v>72</v>
      </c>
      <c r="Q14" s="14">
        <v>166</v>
      </c>
      <c r="R14" s="14" t="s">
        <v>104</v>
      </c>
      <c r="S14" s="14" t="s">
        <v>105</v>
      </c>
      <c r="T14" s="14" t="s">
        <v>106</v>
      </c>
      <c r="U14" s="37" t="s">
        <v>107</v>
      </c>
      <c r="V14" s="37">
        <v>0.96</v>
      </c>
      <c r="W14" s="14" t="s">
        <v>79</v>
      </c>
      <c r="X14" s="38" t="s">
        <v>99</v>
      </c>
      <c r="Y14" s="21" t="s">
        <v>45</v>
      </c>
      <c r="Z14" s="21" t="s">
        <v>46</v>
      </c>
      <c r="AA14" s="14" t="s">
        <v>100</v>
      </c>
    </row>
    <row r="15" s="1" customFormat="1" ht="119" customHeight="1" spans="1:27">
      <c r="A15" s="13">
        <v>9</v>
      </c>
      <c r="B15" s="14" t="s">
        <v>31</v>
      </c>
      <c r="C15" s="14" t="s">
        <v>70</v>
      </c>
      <c r="D15" s="14" t="s">
        <v>92</v>
      </c>
      <c r="E15" s="14" t="s">
        <v>108</v>
      </c>
      <c r="F15" s="14" t="s">
        <v>35</v>
      </c>
      <c r="G15" s="14" t="s">
        <v>102</v>
      </c>
      <c r="H15" s="14" t="s">
        <v>103</v>
      </c>
      <c r="I15" s="27">
        <v>45444</v>
      </c>
      <c r="J15" s="14" t="s">
        <v>92</v>
      </c>
      <c r="K15" s="14" t="s">
        <v>109</v>
      </c>
      <c r="L15" s="14">
        <v>7.5</v>
      </c>
      <c r="M15" s="14" t="s">
        <v>59</v>
      </c>
      <c r="N15" s="28">
        <v>220</v>
      </c>
      <c r="O15" s="14">
        <v>784</v>
      </c>
      <c r="P15" s="14">
        <v>72</v>
      </c>
      <c r="Q15" s="14">
        <v>166</v>
      </c>
      <c r="R15" s="14" t="s">
        <v>109</v>
      </c>
      <c r="S15" s="14" t="s">
        <v>110</v>
      </c>
      <c r="T15" s="14" t="s">
        <v>106</v>
      </c>
      <c r="U15" s="37" t="s">
        <v>107</v>
      </c>
      <c r="V15" s="37">
        <v>0.96</v>
      </c>
      <c r="W15" s="14" t="s">
        <v>79</v>
      </c>
      <c r="X15" s="38" t="s">
        <v>99</v>
      </c>
      <c r="Y15" s="21" t="s">
        <v>45</v>
      </c>
      <c r="Z15" s="21" t="s">
        <v>46</v>
      </c>
      <c r="AA15" s="14" t="s">
        <v>100</v>
      </c>
    </row>
    <row r="16" s="1" customFormat="1" ht="119" customHeight="1" spans="1:27">
      <c r="A16" s="13">
        <v>10</v>
      </c>
      <c r="B16" s="14" t="s">
        <v>31</v>
      </c>
      <c r="C16" s="14" t="s">
        <v>70</v>
      </c>
      <c r="D16" s="14" t="s">
        <v>92</v>
      </c>
      <c r="E16" s="14" t="s">
        <v>111</v>
      </c>
      <c r="F16" s="14" t="s">
        <v>35</v>
      </c>
      <c r="G16" s="14" t="s">
        <v>36</v>
      </c>
      <c r="H16" s="14" t="s">
        <v>103</v>
      </c>
      <c r="I16" s="14" t="s">
        <v>37</v>
      </c>
      <c r="J16" s="14" t="s">
        <v>92</v>
      </c>
      <c r="K16" s="14" t="s">
        <v>112</v>
      </c>
      <c r="L16" s="14">
        <v>61.5</v>
      </c>
      <c r="M16" s="14" t="s">
        <v>59</v>
      </c>
      <c r="N16" s="28">
        <v>220</v>
      </c>
      <c r="O16" s="14">
        <v>784</v>
      </c>
      <c r="P16" s="14">
        <v>72</v>
      </c>
      <c r="Q16" s="14">
        <v>166</v>
      </c>
      <c r="R16" s="14" t="s">
        <v>112</v>
      </c>
      <c r="S16" s="14" t="s">
        <v>113</v>
      </c>
      <c r="T16" s="14" t="s">
        <v>106</v>
      </c>
      <c r="U16" s="37" t="s">
        <v>98</v>
      </c>
      <c r="V16" s="37">
        <v>0.96</v>
      </c>
      <c r="W16" s="14" t="s">
        <v>79</v>
      </c>
      <c r="X16" s="38" t="s">
        <v>99</v>
      </c>
      <c r="Y16" s="21" t="s">
        <v>45</v>
      </c>
      <c r="Z16" s="21" t="s">
        <v>46</v>
      </c>
      <c r="AA16" s="14" t="s">
        <v>100</v>
      </c>
    </row>
    <row r="17" s="1" customFormat="1" ht="100" customHeight="1" spans="1:27">
      <c r="A17" s="13">
        <v>11</v>
      </c>
      <c r="B17" s="14" t="s">
        <v>31</v>
      </c>
      <c r="C17" s="14" t="s">
        <v>114</v>
      </c>
      <c r="D17" s="14" t="s">
        <v>115</v>
      </c>
      <c r="E17" s="14" t="s">
        <v>116</v>
      </c>
      <c r="F17" s="14" t="s">
        <v>35</v>
      </c>
      <c r="G17" s="14" t="s">
        <v>36</v>
      </c>
      <c r="H17" s="14" t="s">
        <v>117</v>
      </c>
      <c r="I17" s="27">
        <v>45444</v>
      </c>
      <c r="J17" s="14" t="s">
        <v>115</v>
      </c>
      <c r="K17" s="29" t="s">
        <v>118</v>
      </c>
      <c r="L17" s="14">
        <v>4.3</v>
      </c>
      <c r="M17" s="14" t="s">
        <v>119</v>
      </c>
      <c r="N17" s="14">
        <v>462</v>
      </c>
      <c r="O17" s="14">
        <v>1450</v>
      </c>
      <c r="P17" s="14">
        <v>20</v>
      </c>
      <c r="Q17" s="14">
        <v>56</v>
      </c>
      <c r="R17" s="14" t="s">
        <v>120</v>
      </c>
      <c r="S17" s="14" t="s">
        <v>121</v>
      </c>
      <c r="T17" s="14" t="s">
        <v>122</v>
      </c>
      <c r="U17" s="14" t="s">
        <v>123</v>
      </c>
      <c r="V17" s="37">
        <v>0.96</v>
      </c>
      <c r="W17" s="14" t="s">
        <v>124</v>
      </c>
      <c r="X17" s="37" t="s">
        <v>125</v>
      </c>
      <c r="Y17" s="21" t="s">
        <v>45</v>
      </c>
      <c r="Z17" s="21" t="s">
        <v>46</v>
      </c>
      <c r="AA17" s="14" t="s">
        <v>100</v>
      </c>
    </row>
    <row r="18" s="1" customFormat="1" ht="100" customHeight="1" spans="1:27">
      <c r="A18" s="13">
        <v>12</v>
      </c>
      <c r="B18" s="14" t="s">
        <v>31</v>
      </c>
      <c r="C18" s="14" t="s">
        <v>114</v>
      </c>
      <c r="D18" s="14" t="s">
        <v>115</v>
      </c>
      <c r="E18" s="14" t="s">
        <v>126</v>
      </c>
      <c r="F18" s="14" t="s">
        <v>35</v>
      </c>
      <c r="G18" s="14" t="s">
        <v>36</v>
      </c>
      <c r="H18" s="14" t="s">
        <v>117</v>
      </c>
      <c r="I18" s="14" t="s">
        <v>37</v>
      </c>
      <c r="J18" s="14" t="s">
        <v>115</v>
      </c>
      <c r="K18" s="29" t="s">
        <v>127</v>
      </c>
      <c r="L18" s="14">
        <v>95.7</v>
      </c>
      <c r="M18" s="14" t="s">
        <v>119</v>
      </c>
      <c r="N18" s="14">
        <v>462</v>
      </c>
      <c r="O18" s="14">
        <v>1450</v>
      </c>
      <c r="P18" s="14">
        <v>20</v>
      </c>
      <c r="Q18" s="14">
        <v>56</v>
      </c>
      <c r="R18" s="14" t="s">
        <v>128</v>
      </c>
      <c r="S18" s="14" t="s">
        <v>121</v>
      </c>
      <c r="T18" s="14" t="s">
        <v>122</v>
      </c>
      <c r="U18" s="14" t="s">
        <v>129</v>
      </c>
      <c r="V18" s="37">
        <v>0.96</v>
      </c>
      <c r="W18" s="14" t="s">
        <v>124</v>
      </c>
      <c r="X18" s="37" t="s">
        <v>125</v>
      </c>
      <c r="Y18" s="21" t="s">
        <v>45</v>
      </c>
      <c r="Z18" s="21" t="s">
        <v>46</v>
      </c>
      <c r="AA18" s="14" t="s">
        <v>100</v>
      </c>
    </row>
    <row r="19" s="1" customFormat="1" ht="81" customHeight="1" spans="1:27">
      <c r="A19" s="13">
        <v>13</v>
      </c>
      <c r="B19" s="14" t="s">
        <v>31</v>
      </c>
      <c r="C19" s="14" t="s">
        <v>130</v>
      </c>
      <c r="D19" s="14" t="s">
        <v>131</v>
      </c>
      <c r="E19" s="14" t="s">
        <v>132</v>
      </c>
      <c r="F19" s="14" t="s">
        <v>35</v>
      </c>
      <c r="G19" s="14" t="s">
        <v>36</v>
      </c>
      <c r="H19" s="14" t="s">
        <v>133</v>
      </c>
      <c r="I19" s="14" t="s">
        <v>134</v>
      </c>
      <c r="J19" s="14" t="s">
        <v>131</v>
      </c>
      <c r="K19" s="14" t="s">
        <v>135</v>
      </c>
      <c r="L19" s="14">
        <v>71</v>
      </c>
      <c r="M19" s="14" t="s">
        <v>59</v>
      </c>
      <c r="N19" s="14">
        <v>125</v>
      </c>
      <c r="O19" s="14">
        <v>485</v>
      </c>
      <c r="P19" s="14">
        <v>4</v>
      </c>
      <c r="Q19" s="14">
        <v>13</v>
      </c>
      <c r="R19" s="14" t="s">
        <v>135</v>
      </c>
      <c r="S19" s="14" t="s">
        <v>136</v>
      </c>
      <c r="T19" s="14">
        <v>485</v>
      </c>
      <c r="U19" s="14" t="s">
        <v>137</v>
      </c>
      <c r="V19" s="37">
        <v>0.96</v>
      </c>
      <c r="W19" s="14" t="s">
        <v>138</v>
      </c>
      <c r="X19" s="14" t="s">
        <v>139</v>
      </c>
      <c r="Y19" s="21" t="s">
        <v>45</v>
      </c>
      <c r="Z19" s="21" t="s">
        <v>46</v>
      </c>
      <c r="AA19" s="14" t="s">
        <v>100</v>
      </c>
    </row>
    <row r="20" s="1" customFormat="1" ht="77" customHeight="1" spans="1:27">
      <c r="A20" s="13">
        <v>14</v>
      </c>
      <c r="B20" s="14" t="s">
        <v>31</v>
      </c>
      <c r="C20" s="14" t="s">
        <v>130</v>
      </c>
      <c r="D20" s="14" t="s">
        <v>131</v>
      </c>
      <c r="E20" s="14" t="s">
        <v>140</v>
      </c>
      <c r="F20" s="14" t="s">
        <v>35</v>
      </c>
      <c r="G20" s="15" t="s">
        <v>141</v>
      </c>
      <c r="H20" s="14" t="s">
        <v>142</v>
      </c>
      <c r="I20" s="14" t="s">
        <v>134</v>
      </c>
      <c r="J20" s="14" t="s">
        <v>131</v>
      </c>
      <c r="K20" s="14" t="s">
        <v>143</v>
      </c>
      <c r="L20" s="14">
        <v>29</v>
      </c>
      <c r="M20" s="14" t="s">
        <v>59</v>
      </c>
      <c r="N20" s="14">
        <v>125</v>
      </c>
      <c r="O20" s="14">
        <v>485</v>
      </c>
      <c r="P20" s="14">
        <v>2</v>
      </c>
      <c r="Q20" s="14">
        <v>7</v>
      </c>
      <c r="R20" s="14" t="s">
        <v>143</v>
      </c>
      <c r="S20" s="14" t="s">
        <v>144</v>
      </c>
      <c r="T20" s="14">
        <v>485</v>
      </c>
      <c r="U20" s="14" t="s">
        <v>145</v>
      </c>
      <c r="V20" s="37">
        <v>0.96</v>
      </c>
      <c r="W20" s="14" t="s">
        <v>138</v>
      </c>
      <c r="X20" s="14" t="s">
        <v>139</v>
      </c>
      <c r="Y20" s="21" t="s">
        <v>45</v>
      </c>
      <c r="Z20" s="21" t="s">
        <v>46</v>
      </c>
      <c r="AA20" s="14" t="s">
        <v>100</v>
      </c>
    </row>
    <row r="21" s="1" customFormat="1" ht="120" customHeight="1" spans="1:27">
      <c r="A21" s="13">
        <v>15</v>
      </c>
      <c r="B21" s="14" t="s">
        <v>31</v>
      </c>
      <c r="C21" s="14" t="s">
        <v>146</v>
      </c>
      <c r="D21" s="14" t="s">
        <v>147</v>
      </c>
      <c r="E21" s="14" t="s">
        <v>148</v>
      </c>
      <c r="F21" s="14" t="s">
        <v>35</v>
      </c>
      <c r="G21" s="14" t="s">
        <v>36</v>
      </c>
      <c r="H21" s="14" t="s">
        <v>149</v>
      </c>
      <c r="I21" s="14" t="s">
        <v>37</v>
      </c>
      <c r="J21" s="14" t="s">
        <v>147</v>
      </c>
      <c r="K21" s="14" t="s">
        <v>150</v>
      </c>
      <c r="L21" s="14">
        <v>71</v>
      </c>
      <c r="M21" s="14" t="s">
        <v>151</v>
      </c>
      <c r="N21" s="14">
        <v>363</v>
      </c>
      <c r="O21" s="14">
        <v>1592</v>
      </c>
      <c r="P21" s="14">
        <v>48</v>
      </c>
      <c r="Q21" s="14">
        <v>127</v>
      </c>
      <c r="R21" s="14" t="s">
        <v>150</v>
      </c>
      <c r="S21" s="14" t="s">
        <v>152</v>
      </c>
      <c r="T21" s="14" t="s">
        <v>153</v>
      </c>
      <c r="U21" s="14" t="s">
        <v>154</v>
      </c>
      <c r="V21" s="37">
        <v>0.96</v>
      </c>
      <c r="W21" s="14" t="s">
        <v>155</v>
      </c>
      <c r="X21" s="38" t="s">
        <v>156</v>
      </c>
      <c r="Y21" s="21" t="s">
        <v>45</v>
      </c>
      <c r="Z21" s="21" t="s">
        <v>46</v>
      </c>
      <c r="AA21" s="14" t="s">
        <v>100</v>
      </c>
    </row>
    <row r="22" s="1" customFormat="1" ht="90" customHeight="1" spans="1:27">
      <c r="A22" s="13">
        <v>16</v>
      </c>
      <c r="B22" s="14" t="s">
        <v>31</v>
      </c>
      <c r="C22" s="14" t="s">
        <v>146</v>
      </c>
      <c r="D22" s="14" t="s">
        <v>147</v>
      </c>
      <c r="E22" s="14" t="s">
        <v>157</v>
      </c>
      <c r="F22" s="14" t="s">
        <v>49</v>
      </c>
      <c r="G22" s="14" t="s">
        <v>36</v>
      </c>
      <c r="H22" s="14" t="s">
        <v>158</v>
      </c>
      <c r="I22" s="27">
        <v>45444</v>
      </c>
      <c r="J22" s="14" t="s">
        <v>147</v>
      </c>
      <c r="K22" s="14" t="s">
        <v>159</v>
      </c>
      <c r="L22" s="14">
        <v>29</v>
      </c>
      <c r="M22" s="14" t="s">
        <v>151</v>
      </c>
      <c r="N22" s="14">
        <v>105</v>
      </c>
      <c r="O22" s="14">
        <v>359</v>
      </c>
      <c r="P22" s="14">
        <v>7</v>
      </c>
      <c r="Q22" s="14">
        <v>25</v>
      </c>
      <c r="R22" s="14" t="s">
        <v>159</v>
      </c>
      <c r="S22" s="14" t="s">
        <v>160</v>
      </c>
      <c r="T22" s="14" t="s">
        <v>161</v>
      </c>
      <c r="U22" s="14" t="s">
        <v>162</v>
      </c>
      <c r="V22" s="37">
        <v>0.96</v>
      </c>
      <c r="W22" s="14" t="s">
        <v>155</v>
      </c>
      <c r="X22" s="38" t="s">
        <v>156</v>
      </c>
      <c r="Y22" s="21" t="s">
        <v>53</v>
      </c>
      <c r="Z22" s="21" t="s">
        <v>54</v>
      </c>
      <c r="AA22" s="14" t="s">
        <v>100</v>
      </c>
    </row>
    <row r="23" s="1" customFormat="1" ht="103" customHeight="1" spans="1:27">
      <c r="A23" s="13">
        <v>17</v>
      </c>
      <c r="B23" s="14" t="s">
        <v>31</v>
      </c>
      <c r="C23" s="14" t="s">
        <v>146</v>
      </c>
      <c r="D23" s="14" t="s">
        <v>163</v>
      </c>
      <c r="E23" s="14" t="s">
        <v>164</v>
      </c>
      <c r="F23" s="14" t="s">
        <v>49</v>
      </c>
      <c r="G23" s="14" t="s">
        <v>36</v>
      </c>
      <c r="H23" s="14" t="s">
        <v>165</v>
      </c>
      <c r="I23" s="27">
        <v>45444</v>
      </c>
      <c r="J23" s="14" t="s">
        <v>163</v>
      </c>
      <c r="K23" s="14" t="s">
        <v>166</v>
      </c>
      <c r="L23" s="14">
        <v>20</v>
      </c>
      <c r="M23" s="14" t="s">
        <v>167</v>
      </c>
      <c r="N23" s="14">
        <v>106</v>
      </c>
      <c r="O23" s="14">
        <v>325</v>
      </c>
      <c r="P23" s="14">
        <v>5</v>
      </c>
      <c r="Q23" s="14">
        <v>11</v>
      </c>
      <c r="R23" s="14" t="s">
        <v>166</v>
      </c>
      <c r="S23" s="14" t="s">
        <v>168</v>
      </c>
      <c r="T23" s="14" t="s">
        <v>169</v>
      </c>
      <c r="U23" s="14" t="s">
        <v>168</v>
      </c>
      <c r="V23" s="37">
        <v>0.96</v>
      </c>
      <c r="W23" s="14" t="s">
        <v>155</v>
      </c>
      <c r="X23" s="38" t="s">
        <v>170</v>
      </c>
      <c r="Y23" s="21" t="s">
        <v>53</v>
      </c>
      <c r="Z23" s="21" t="s">
        <v>54</v>
      </c>
      <c r="AA23" s="14"/>
    </row>
    <row r="24" s="1" customFormat="1" ht="143" customHeight="1" spans="1:27">
      <c r="A24" s="13">
        <v>18</v>
      </c>
      <c r="B24" s="14" t="s">
        <v>31</v>
      </c>
      <c r="C24" s="14" t="s">
        <v>146</v>
      </c>
      <c r="D24" s="14" t="s">
        <v>171</v>
      </c>
      <c r="E24" s="14" t="s">
        <v>172</v>
      </c>
      <c r="F24" s="14" t="s">
        <v>49</v>
      </c>
      <c r="G24" s="14" t="s">
        <v>36</v>
      </c>
      <c r="H24" s="14" t="s">
        <v>173</v>
      </c>
      <c r="I24" s="27">
        <v>45444</v>
      </c>
      <c r="J24" s="14" t="s">
        <v>171</v>
      </c>
      <c r="K24" s="29" t="s">
        <v>174</v>
      </c>
      <c r="L24" s="14">
        <v>7</v>
      </c>
      <c r="M24" s="14" t="s">
        <v>167</v>
      </c>
      <c r="N24" s="14">
        <v>245</v>
      </c>
      <c r="O24" s="14">
        <v>735</v>
      </c>
      <c r="P24" s="14">
        <v>5</v>
      </c>
      <c r="Q24" s="14">
        <v>10</v>
      </c>
      <c r="R24" s="29" t="s">
        <v>174</v>
      </c>
      <c r="S24" s="14" t="s">
        <v>175</v>
      </c>
      <c r="T24" s="14" t="s">
        <v>176</v>
      </c>
      <c r="U24" s="14" t="s">
        <v>177</v>
      </c>
      <c r="V24" s="37">
        <v>0.96</v>
      </c>
      <c r="W24" s="14" t="s">
        <v>155</v>
      </c>
      <c r="X24" s="38" t="s">
        <v>178</v>
      </c>
      <c r="Y24" s="21" t="s">
        <v>53</v>
      </c>
      <c r="Z24" s="21" t="s">
        <v>54</v>
      </c>
      <c r="AA24" s="14"/>
    </row>
    <row r="25" s="1" customFormat="1" ht="95" customHeight="1" spans="1:27">
      <c r="A25" s="13">
        <v>19</v>
      </c>
      <c r="B25" s="14" t="s">
        <v>31</v>
      </c>
      <c r="C25" s="14" t="s">
        <v>146</v>
      </c>
      <c r="D25" s="14" t="s">
        <v>179</v>
      </c>
      <c r="E25" s="14" t="s">
        <v>180</v>
      </c>
      <c r="F25" s="14" t="s">
        <v>49</v>
      </c>
      <c r="G25" s="14" t="s">
        <v>36</v>
      </c>
      <c r="H25" s="14" t="s">
        <v>181</v>
      </c>
      <c r="I25" s="27">
        <v>45444</v>
      </c>
      <c r="J25" s="14" t="s">
        <v>179</v>
      </c>
      <c r="K25" s="14" t="s">
        <v>182</v>
      </c>
      <c r="L25" s="14">
        <v>10</v>
      </c>
      <c r="M25" s="14" t="s">
        <v>167</v>
      </c>
      <c r="N25" s="14">
        <v>60</v>
      </c>
      <c r="O25" s="14">
        <v>245</v>
      </c>
      <c r="P25" s="14">
        <v>6</v>
      </c>
      <c r="Q25" s="14">
        <v>11</v>
      </c>
      <c r="R25" s="14" t="s">
        <v>182</v>
      </c>
      <c r="S25" s="14" t="s">
        <v>183</v>
      </c>
      <c r="T25" s="14" t="s">
        <v>184</v>
      </c>
      <c r="U25" s="14" t="s">
        <v>183</v>
      </c>
      <c r="V25" s="37">
        <v>0.96</v>
      </c>
      <c r="W25" s="14" t="s">
        <v>155</v>
      </c>
      <c r="X25" s="38" t="s">
        <v>185</v>
      </c>
      <c r="Y25" s="21" t="s">
        <v>53</v>
      </c>
      <c r="Z25" s="21" t="s">
        <v>54</v>
      </c>
      <c r="AA25" s="14"/>
    </row>
    <row r="26" s="1" customFormat="1" ht="120" customHeight="1" spans="1:27">
      <c r="A26" s="13">
        <v>20</v>
      </c>
      <c r="B26" s="16" t="s">
        <v>31</v>
      </c>
      <c r="C26" s="16" t="s">
        <v>186</v>
      </c>
      <c r="D26" s="16" t="s">
        <v>187</v>
      </c>
      <c r="E26" s="16" t="s">
        <v>188</v>
      </c>
      <c r="F26" s="16" t="s">
        <v>35</v>
      </c>
      <c r="G26" s="16" t="s">
        <v>36</v>
      </c>
      <c r="H26" s="16" t="s">
        <v>189</v>
      </c>
      <c r="I26" s="14" t="s">
        <v>37</v>
      </c>
      <c r="J26" s="16" t="s">
        <v>187</v>
      </c>
      <c r="K26" s="16" t="s">
        <v>190</v>
      </c>
      <c r="L26" s="14">
        <v>100</v>
      </c>
      <c r="M26" s="14" t="s">
        <v>191</v>
      </c>
      <c r="N26" s="16">
        <v>760</v>
      </c>
      <c r="O26" s="16">
        <v>3200</v>
      </c>
      <c r="P26" s="16">
        <v>49</v>
      </c>
      <c r="Q26" s="16">
        <v>154</v>
      </c>
      <c r="R26" s="16" t="s">
        <v>192</v>
      </c>
      <c r="S26" s="16" t="s">
        <v>193</v>
      </c>
      <c r="T26" s="16" t="s">
        <v>194</v>
      </c>
      <c r="U26" s="14" t="s">
        <v>195</v>
      </c>
      <c r="V26" s="37">
        <v>0.95</v>
      </c>
      <c r="W26" s="14" t="s">
        <v>196</v>
      </c>
      <c r="X26" s="38" t="s">
        <v>197</v>
      </c>
      <c r="Y26" s="21" t="s">
        <v>45</v>
      </c>
      <c r="Z26" s="21" t="s">
        <v>46</v>
      </c>
      <c r="AA26" s="14" t="s">
        <v>100</v>
      </c>
    </row>
    <row r="27" s="1" customFormat="1" ht="109" customHeight="1" spans="1:27">
      <c r="A27" s="13">
        <v>21</v>
      </c>
      <c r="B27" s="16" t="s">
        <v>31</v>
      </c>
      <c r="C27" s="16" t="s">
        <v>186</v>
      </c>
      <c r="D27" s="16" t="s">
        <v>198</v>
      </c>
      <c r="E27" s="16" t="s">
        <v>199</v>
      </c>
      <c r="F27" s="16" t="s">
        <v>49</v>
      </c>
      <c r="G27" s="16" t="s">
        <v>36</v>
      </c>
      <c r="H27" s="16" t="s">
        <v>200</v>
      </c>
      <c r="I27" s="27">
        <v>45444</v>
      </c>
      <c r="J27" s="16" t="s">
        <v>198</v>
      </c>
      <c r="K27" s="16" t="s">
        <v>201</v>
      </c>
      <c r="L27" s="14">
        <v>10</v>
      </c>
      <c r="M27" s="14" t="s">
        <v>202</v>
      </c>
      <c r="N27" s="16">
        <v>42</v>
      </c>
      <c r="O27" s="16">
        <v>179</v>
      </c>
      <c r="P27" s="16">
        <v>4</v>
      </c>
      <c r="Q27" s="16">
        <v>9</v>
      </c>
      <c r="R27" s="16" t="s">
        <v>203</v>
      </c>
      <c r="S27" s="16" t="s">
        <v>204</v>
      </c>
      <c r="T27" s="16" t="s">
        <v>205</v>
      </c>
      <c r="U27" s="16" t="s">
        <v>206</v>
      </c>
      <c r="V27" s="40">
        <v>1</v>
      </c>
      <c r="W27" s="16" t="s">
        <v>196</v>
      </c>
      <c r="X27" s="41" t="s">
        <v>207</v>
      </c>
      <c r="Y27" s="21" t="s">
        <v>53</v>
      </c>
      <c r="Z27" s="21" t="s">
        <v>54</v>
      </c>
      <c r="AA27" s="14"/>
    </row>
    <row r="28" s="1" customFormat="1" ht="81" customHeight="1" spans="1:27">
      <c r="A28" s="13">
        <v>22</v>
      </c>
      <c r="B28" s="14" t="s">
        <v>31</v>
      </c>
      <c r="C28" s="14" t="s">
        <v>208</v>
      </c>
      <c r="D28" s="14" t="s">
        <v>209</v>
      </c>
      <c r="E28" s="14" t="s">
        <v>210</v>
      </c>
      <c r="F28" s="14" t="s">
        <v>49</v>
      </c>
      <c r="G28" s="14" t="s">
        <v>36</v>
      </c>
      <c r="H28" s="14" t="s">
        <v>211</v>
      </c>
      <c r="I28" s="27">
        <v>45444</v>
      </c>
      <c r="J28" s="14" t="s">
        <v>209</v>
      </c>
      <c r="K28" s="14" t="s">
        <v>212</v>
      </c>
      <c r="L28" s="14">
        <v>10</v>
      </c>
      <c r="M28" s="14" t="s">
        <v>39</v>
      </c>
      <c r="N28" s="14">
        <v>520</v>
      </c>
      <c r="O28" s="14">
        <v>2800</v>
      </c>
      <c r="P28" s="14">
        <v>2</v>
      </c>
      <c r="Q28" s="14">
        <v>5</v>
      </c>
      <c r="R28" s="14" t="s">
        <v>212</v>
      </c>
      <c r="S28" s="14" t="s">
        <v>213</v>
      </c>
      <c r="T28" s="14">
        <v>2800</v>
      </c>
      <c r="U28" s="14" t="s">
        <v>213</v>
      </c>
      <c r="V28" s="14">
        <v>0.98</v>
      </c>
      <c r="W28" s="14" t="s">
        <v>208</v>
      </c>
      <c r="X28" s="38" t="s">
        <v>214</v>
      </c>
      <c r="Y28" s="21" t="s">
        <v>53</v>
      </c>
      <c r="Z28" s="21" t="s">
        <v>54</v>
      </c>
      <c r="AA28" s="14"/>
    </row>
    <row r="29" s="1" customFormat="1" ht="62" customHeight="1" spans="1:27">
      <c r="A29" s="13">
        <v>23</v>
      </c>
      <c r="B29" s="14" t="s">
        <v>31</v>
      </c>
      <c r="C29" s="14" t="s">
        <v>215</v>
      </c>
      <c r="D29" s="17" t="s">
        <v>216</v>
      </c>
      <c r="E29" s="17" t="s">
        <v>217</v>
      </c>
      <c r="F29" s="17" t="s">
        <v>49</v>
      </c>
      <c r="G29" s="17" t="s">
        <v>36</v>
      </c>
      <c r="H29" s="17" t="s">
        <v>216</v>
      </c>
      <c r="I29" s="27">
        <v>45444</v>
      </c>
      <c r="J29" s="17" t="s">
        <v>218</v>
      </c>
      <c r="K29" s="17" t="s">
        <v>219</v>
      </c>
      <c r="L29" s="17">
        <v>4</v>
      </c>
      <c r="M29" s="14" t="s">
        <v>39</v>
      </c>
      <c r="N29" s="17">
        <v>200</v>
      </c>
      <c r="O29" s="14">
        <v>688</v>
      </c>
      <c r="P29" s="14">
        <v>7</v>
      </c>
      <c r="Q29" s="14">
        <v>14</v>
      </c>
      <c r="R29" s="14" t="s">
        <v>220</v>
      </c>
      <c r="S29" s="14" t="s">
        <v>221</v>
      </c>
      <c r="T29" s="14">
        <v>372</v>
      </c>
      <c r="U29" s="42" t="s">
        <v>221</v>
      </c>
      <c r="V29" s="37">
        <v>0.96</v>
      </c>
      <c r="W29" s="14" t="s">
        <v>222</v>
      </c>
      <c r="X29" s="43" t="s">
        <v>223</v>
      </c>
      <c r="Y29" s="21" t="s">
        <v>53</v>
      </c>
      <c r="Z29" s="21" t="s">
        <v>54</v>
      </c>
      <c r="AA29" s="28"/>
    </row>
    <row r="30" s="1" customFormat="1" ht="83" customHeight="1" spans="1:27">
      <c r="A30" s="13">
        <v>24</v>
      </c>
      <c r="B30" s="14" t="s">
        <v>31</v>
      </c>
      <c r="C30" s="14" t="s">
        <v>215</v>
      </c>
      <c r="D30" s="17" t="s">
        <v>216</v>
      </c>
      <c r="E30" s="17" t="s">
        <v>224</v>
      </c>
      <c r="F30" s="17" t="s">
        <v>49</v>
      </c>
      <c r="G30" s="17" t="s">
        <v>36</v>
      </c>
      <c r="H30" s="17" t="s">
        <v>216</v>
      </c>
      <c r="I30" s="27">
        <v>45444</v>
      </c>
      <c r="J30" s="17" t="s">
        <v>218</v>
      </c>
      <c r="K30" s="17" t="s">
        <v>225</v>
      </c>
      <c r="L30" s="17">
        <v>4</v>
      </c>
      <c r="M30" s="14" t="s">
        <v>39</v>
      </c>
      <c r="N30" s="17">
        <v>88</v>
      </c>
      <c r="O30" s="14">
        <v>386</v>
      </c>
      <c r="P30" s="14">
        <v>6</v>
      </c>
      <c r="Q30" s="14">
        <v>10</v>
      </c>
      <c r="R30" s="14" t="s">
        <v>226</v>
      </c>
      <c r="S30" s="14" t="s">
        <v>227</v>
      </c>
      <c r="T30" s="14">
        <v>372</v>
      </c>
      <c r="U30" s="42" t="s">
        <v>227</v>
      </c>
      <c r="V30" s="37">
        <v>0.95</v>
      </c>
      <c r="W30" s="14" t="s">
        <v>222</v>
      </c>
      <c r="X30" s="43" t="s">
        <v>223</v>
      </c>
      <c r="Y30" s="21" t="s">
        <v>53</v>
      </c>
      <c r="Z30" s="21" t="s">
        <v>54</v>
      </c>
      <c r="AA30" s="28"/>
    </row>
    <row r="31" s="1" customFormat="1" ht="77" customHeight="1" spans="1:27">
      <c r="A31" s="13">
        <v>25</v>
      </c>
      <c r="B31" s="14" t="s">
        <v>31</v>
      </c>
      <c r="C31" s="18" t="s">
        <v>215</v>
      </c>
      <c r="D31" s="17" t="s">
        <v>228</v>
      </c>
      <c r="E31" s="18" t="s">
        <v>229</v>
      </c>
      <c r="F31" s="18" t="s">
        <v>49</v>
      </c>
      <c r="G31" s="18" t="s">
        <v>36</v>
      </c>
      <c r="H31" s="18" t="s">
        <v>230</v>
      </c>
      <c r="I31" s="27">
        <v>45444</v>
      </c>
      <c r="J31" s="18" t="s">
        <v>231</v>
      </c>
      <c r="K31" s="18" t="s">
        <v>232</v>
      </c>
      <c r="L31" s="18">
        <v>10</v>
      </c>
      <c r="M31" s="14" t="s">
        <v>39</v>
      </c>
      <c r="N31" s="18">
        <v>50</v>
      </c>
      <c r="O31" s="18">
        <v>236</v>
      </c>
      <c r="P31" s="18">
        <v>4</v>
      </c>
      <c r="Q31" s="18">
        <v>11</v>
      </c>
      <c r="R31" s="18" t="s">
        <v>232</v>
      </c>
      <c r="S31" s="18" t="s">
        <v>233</v>
      </c>
      <c r="T31" s="18">
        <v>236</v>
      </c>
      <c r="U31" s="18" t="s">
        <v>234</v>
      </c>
      <c r="V31" s="44">
        <v>0.96</v>
      </c>
      <c r="W31" s="14" t="s">
        <v>222</v>
      </c>
      <c r="X31" s="43" t="s">
        <v>235</v>
      </c>
      <c r="Y31" s="21" t="s">
        <v>53</v>
      </c>
      <c r="Z31" s="21" t="s">
        <v>54</v>
      </c>
      <c r="AA31" s="28"/>
    </row>
    <row r="32" s="1" customFormat="1" ht="79" customHeight="1" spans="1:27">
      <c r="A32" s="13">
        <v>26</v>
      </c>
      <c r="B32" s="14" t="s">
        <v>31</v>
      </c>
      <c r="C32" s="14" t="s">
        <v>215</v>
      </c>
      <c r="D32" s="17" t="s">
        <v>228</v>
      </c>
      <c r="E32" s="17" t="s">
        <v>236</v>
      </c>
      <c r="F32" s="17" t="s">
        <v>49</v>
      </c>
      <c r="G32" s="17" t="s">
        <v>36</v>
      </c>
      <c r="H32" s="17" t="s">
        <v>230</v>
      </c>
      <c r="I32" s="27">
        <v>45444</v>
      </c>
      <c r="J32" s="17" t="s">
        <v>231</v>
      </c>
      <c r="K32" s="17" t="s">
        <v>237</v>
      </c>
      <c r="L32" s="17">
        <v>15</v>
      </c>
      <c r="M32" s="14" t="s">
        <v>39</v>
      </c>
      <c r="N32" s="17">
        <v>26</v>
      </c>
      <c r="O32" s="14">
        <v>145</v>
      </c>
      <c r="P32" s="14">
        <v>2</v>
      </c>
      <c r="Q32" s="14">
        <v>4</v>
      </c>
      <c r="R32" s="14" t="s">
        <v>238</v>
      </c>
      <c r="S32" s="14" t="s">
        <v>239</v>
      </c>
      <c r="T32" s="14">
        <v>145</v>
      </c>
      <c r="U32" s="42" t="s">
        <v>240</v>
      </c>
      <c r="V32" s="37">
        <v>0.96</v>
      </c>
      <c r="W32" s="14" t="s">
        <v>222</v>
      </c>
      <c r="X32" s="43" t="s">
        <v>235</v>
      </c>
      <c r="Y32" s="21" t="s">
        <v>53</v>
      </c>
      <c r="Z32" s="21" t="s">
        <v>54</v>
      </c>
      <c r="AA32" s="28"/>
    </row>
    <row r="33" s="1" customFormat="1" ht="75" customHeight="1" spans="1:27">
      <c r="A33" s="13">
        <v>27</v>
      </c>
      <c r="B33" s="14" t="s">
        <v>31</v>
      </c>
      <c r="C33" s="14" t="s">
        <v>215</v>
      </c>
      <c r="D33" s="17" t="s">
        <v>241</v>
      </c>
      <c r="E33" s="17" t="s">
        <v>242</v>
      </c>
      <c r="F33" s="18" t="s">
        <v>35</v>
      </c>
      <c r="G33" s="18" t="s">
        <v>36</v>
      </c>
      <c r="H33" s="18" t="s">
        <v>243</v>
      </c>
      <c r="I33" s="27">
        <v>45444</v>
      </c>
      <c r="J33" s="17" t="s">
        <v>244</v>
      </c>
      <c r="K33" s="18" t="s">
        <v>245</v>
      </c>
      <c r="L33" s="17">
        <v>9</v>
      </c>
      <c r="M33" s="17" t="s">
        <v>39</v>
      </c>
      <c r="N33" s="17">
        <v>360</v>
      </c>
      <c r="O33" s="14">
        <v>1500</v>
      </c>
      <c r="P33" s="14">
        <v>10</v>
      </c>
      <c r="Q33" s="14">
        <v>24</v>
      </c>
      <c r="R33" s="18" t="s">
        <v>245</v>
      </c>
      <c r="S33" s="14" t="s">
        <v>246</v>
      </c>
      <c r="T33" s="14">
        <v>130</v>
      </c>
      <c r="U33" s="42" t="s">
        <v>247</v>
      </c>
      <c r="V33" s="37">
        <v>0.96</v>
      </c>
      <c r="W33" s="14" t="s">
        <v>222</v>
      </c>
      <c r="X33" s="43" t="s">
        <v>248</v>
      </c>
      <c r="Y33" s="21" t="s">
        <v>45</v>
      </c>
      <c r="Z33" s="21" t="s">
        <v>46</v>
      </c>
      <c r="AA33" s="14" t="s">
        <v>249</v>
      </c>
    </row>
    <row r="34" s="1" customFormat="1" ht="71" customHeight="1" spans="1:27">
      <c r="A34" s="13">
        <v>28</v>
      </c>
      <c r="B34" s="14" t="s">
        <v>31</v>
      </c>
      <c r="C34" s="19" t="s">
        <v>250</v>
      </c>
      <c r="D34" s="19" t="s">
        <v>251</v>
      </c>
      <c r="E34" s="19" t="s">
        <v>252</v>
      </c>
      <c r="F34" s="14" t="s">
        <v>49</v>
      </c>
      <c r="G34" s="20" t="s">
        <v>36</v>
      </c>
      <c r="H34" s="20" t="s">
        <v>253</v>
      </c>
      <c r="I34" s="27">
        <v>45444</v>
      </c>
      <c r="J34" s="20" t="s">
        <v>251</v>
      </c>
      <c r="K34" s="30" t="s">
        <v>254</v>
      </c>
      <c r="L34" s="14">
        <v>27</v>
      </c>
      <c r="M34" s="14" t="s">
        <v>255</v>
      </c>
      <c r="N34" s="20">
        <v>59</v>
      </c>
      <c r="O34" s="20">
        <v>176</v>
      </c>
      <c r="P34" s="20">
        <v>3</v>
      </c>
      <c r="Q34" s="20">
        <v>9</v>
      </c>
      <c r="R34" s="30" t="s">
        <v>254</v>
      </c>
      <c r="S34" s="30" t="s">
        <v>256</v>
      </c>
      <c r="T34" s="30" t="s">
        <v>257</v>
      </c>
      <c r="U34" s="30" t="s">
        <v>258</v>
      </c>
      <c r="V34" s="37">
        <v>0.96</v>
      </c>
      <c r="W34" s="20" t="s">
        <v>259</v>
      </c>
      <c r="X34" s="45" t="s">
        <v>260</v>
      </c>
      <c r="Y34" s="21" t="s">
        <v>53</v>
      </c>
      <c r="Z34" s="21" t="s">
        <v>54</v>
      </c>
      <c r="AA34" s="28"/>
    </row>
    <row r="35" s="1" customFormat="1" ht="65" customHeight="1" spans="1:27">
      <c r="A35" s="13">
        <v>29</v>
      </c>
      <c r="B35" s="14" t="s">
        <v>31</v>
      </c>
      <c r="C35" s="19" t="s">
        <v>250</v>
      </c>
      <c r="D35" s="19" t="s">
        <v>251</v>
      </c>
      <c r="E35" s="19" t="s">
        <v>261</v>
      </c>
      <c r="F35" s="14" t="s">
        <v>49</v>
      </c>
      <c r="G35" s="20" t="s">
        <v>36</v>
      </c>
      <c r="H35" s="20" t="s">
        <v>262</v>
      </c>
      <c r="I35" s="27">
        <v>45444</v>
      </c>
      <c r="J35" s="20" t="s">
        <v>251</v>
      </c>
      <c r="K35" s="30" t="s">
        <v>263</v>
      </c>
      <c r="L35" s="14">
        <v>13</v>
      </c>
      <c r="M35" s="14" t="s">
        <v>255</v>
      </c>
      <c r="N35" s="20">
        <v>72</v>
      </c>
      <c r="O35" s="20">
        <v>227</v>
      </c>
      <c r="P35" s="20">
        <v>5</v>
      </c>
      <c r="Q35" s="20">
        <v>15</v>
      </c>
      <c r="R35" s="30" t="s">
        <v>263</v>
      </c>
      <c r="S35" s="30" t="s">
        <v>264</v>
      </c>
      <c r="T35" s="30" t="s">
        <v>257</v>
      </c>
      <c r="U35" s="30" t="s">
        <v>265</v>
      </c>
      <c r="V35" s="37">
        <v>0.96</v>
      </c>
      <c r="W35" s="20" t="s">
        <v>259</v>
      </c>
      <c r="X35" s="45" t="s">
        <v>260</v>
      </c>
      <c r="Y35" s="21" t="s">
        <v>53</v>
      </c>
      <c r="Z35" s="21" t="s">
        <v>54</v>
      </c>
      <c r="AA35" s="28"/>
    </row>
    <row r="36" s="1" customFormat="1" ht="73" customHeight="1" spans="1:27">
      <c r="A36" s="13">
        <v>30</v>
      </c>
      <c r="B36" s="14" t="s">
        <v>31</v>
      </c>
      <c r="C36" s="14" t="s">
        <v>250</v>
      </c>
      <c r="D36" s="14" t="s">
        <v>251</v>
      </c>
      <c r="E36" s="14" t="s">
        <v>266</v>
      </c>
      <c r="F36" s="14" t="s">
        <v>35</v>
      </c>
      <c r="G36" s="20" t="s">
        <v>36</v>
      </c>
      <c r="H36" s="14" t="s">
        <v>267</v>
      </c>
      <c r="I36" s="20" t="s">
        <v>268</v>
      </c>
      <c r="J36" s="20" t="s">
        <v>251</v>
      </c>
      <c r="K36" s="30" t="s">
        <v>266</v>
      </c>
      <c r="L36" s="14">
        <v>50</v>
      </c>
      <c r="M36" s="14" t="s">
        <v>255</v>
      </c>
      <c r="N36" s="14">
        <v>1002</v>
      </c>
      <c r="O36" s="14">
        <v>3618</v>
      </c>
      <c r="P36" s="14">
        <v>5</v>
      </c>
      <c r="Q36" s="14">
        <v>5</v>
      </c>
      <c r="R36" s="30" t="s">
        <v>266</v>
      </c>
      <c r="S36" s="14" t="s">
        <v>269</v>
      </c>
      <c r="T36" s="14" t="s">
        <v>270</v>
      </c>
      <c r="U36" s="14" t="s">
        <v>271</v>
      </c>
      <c r="V36" s="37">
        <v>0.96</v>
      </c>
      <c r="W36" s="20" t="s">
        <v>259</v>
      </c>
      <c r="X36" s="38" t="s">
        <v>260</v>
      </c>
      <c r="Y36" s="21" t="s">
        <v>45</v>
      </c>
      <c r="Z36" s="21" t="s">
        <v>46</v>
      </c>
      <c r="AA36" s="28"/>
    </row>
    <row r="37" s="1" customFormat="1" ht="75" customHeight="1" spans="1:27">
      <c r="A37" s="13">
        <v>31</v>
      </c>
      <c r="B37" s="14" t="s">
        <v>31</v>
      </c>
      <c r="C37" s="14" t="s">
        <v>250</v>
      </c>
      <c r="D37" s="14" t="s">
        <v>251</v>
      </c>
      <c r="E37" s="14" t="s">
        <v>272</v>
      </c>
      <c r="F37" s="14" t="s">
        <v>35</v>
      </c>
      <c r="G37" s="20" t="s">
        <v>102</v>
      </c>
      <c r="H37" s="14" t="s">
        <v>267</v>
      </c>
      <c r="I37" s="27">
        <v>45444</v>
      </c>
      <c r="J37" s="20" t="s">
        <v>251</v>
      </c>
      <c r="K37" s="30" t="s">
        <v>273</v>
      </c>
      <c r="L37" s="14">
        <v>10</v>
      </c>
      <c r="M37" s="14" t="s">
        <v>255</v>
      </c>
      <c r="N37" s="14">
        <v>1002</v>
      </c>
      <c r="O37" s="14">
        <v>3618</v>
      </c>
      <c r="P37" s="14">
        <v>5</v>
      </c>
      <c r="Q37" s="14">
        <v>5</v>
      </c>
      <c r="R37" s="30" t="s">
        <v>273</v>
      </c>
      <c r="S37" s="14" t="s">
        <v>274</v>
      </c>
      <c r="T37" s="14" t="s">
        <v>270</v>
      </c>
      <c r="U37" s="14" t="s">
        <v>271</v>
      </c>
      <c r="V37" s="37">
        <v>0.96</v>
      </c>
      <c r="W37" s="20" t="s">
        <v>259</v>
      </c>
      <c r="X37" s="38" t="s">
        <v>260</v>
      </c>
      <c r="Y37" s="21" t="s">
        <v>45</v>
      </c>
      <c r="Z37" s="21" t="s">
        <v>46</v>
      </c>
      <c r="AA37" s="28"/>
    </row>
    <row r="38" s="1" customFormat="1" ht="97" customHeight="1" spans="1:27">
      <c r="A38" s="13">
        <v>32</v>
      </c>
      <c r="B38" s="21" t="s">
        <v>31</v>
      </c>
      <c r="C38" s="14" t="s">
        <v>250</v>
      </c>
      <c r="D38" s="14" t="s">
        <v>275</v>
      </c>
      <c r="E38" s="14" t="s">
        <v>276</v>
      </c>
      <c r="F38" s="14" t="s">
        <v>35</v>
      </c>
      <c r="G38" s="20" t="s">
        <v>36</v>
      </c>
      <c r="H38" s="14" t="s">
        <v>277</v>
      </c>
      <c r="I38" s="27">
        <v>45444</v>
      </c>
      <c r="J38" s="20" t="s">
        <v>275</v>
      </c>
      <c r="K38" s="30" t="s">
        <v>278</v>
      </c>
      <c r="L38" s="14">
        <v>9</v>
      </c>
      <c r="M38" s="14" t="s">
        <v>255</v>
      </c>
      <c r="N38" s="14">
        <v>213</v>
      </c>
      <c r="O38" s="14">
        <v>699</v>
      </c>
      <c r="P38" s="14">
        <v>26</v>
      </c>
      <c r="Q38" s="14">
        <v>82</v>
      </c>
      <c r="R38" s="30" t="s">
        <v>278</v>
      </c>
      <c r="S38" s="14" t="s">
        <v>279</v>
      </c>
      <c r="T38" s="14" t="s">
        <v>280</v>
      </c>
      <c r="U38" s="14" t="s">
        <v>281</v>
      </c>
      <c r="V38" s="14">
        <v>0.96</v>
      </c>
      <c r="W38" s="20" t="s">
        <v>275</v>
      </c>
      <c r="X38" s="14" t="s">
        <v>282</v>
      </c>
      <c r="Y38" s="21" t="s">
        <v>45</v>
      </c>
      <c r="Z38" s="21" t="s">
        <v>46</v>
      </c>
      <c r="AA38" s="21" t="s">
        <v>283</v>
      </c>
    </row>
    <row r="39" s="1" customFormat="1" ht="89" customHeight="1" spans="1:27">
      <c r="A39" s="13">
        <v>33</v>
      </c>
      <c r="B39" s="14" t="s">
        <v>31</v>
      </c>
      <c r="C39" s="14" t="s">
        <v>284</v>
      </c>
      <c r="D39" s="14" t="s">
        <v>285</v>
      </c>
      <c r="E39" s="14" t="s">
        <v>286</v>
      </c>
      <c r="F39" s="20" t="s">
        <v>35</v>
      </c>
      <c r="G39" s="14" t="s">
        <v>36</v>
      </c>
      <c r="H39" s="20" t="s">
        <v>287</v>
      </c>
      <c r="I39" s="20" t="s">
        <v>288</v>
      </c>
      <c r="J39" s="30" t="s">
        <v>289</v>
      </c>
      <c r="K39" s="14" t="s">
        <v>290</v>
      </c>
      <c r="L39" s="14">
        <v>100</v>
      </c>
      <c r="M39" s="14" t="s">
        <v>39</v>
      </c>
      <c r="N39" s="14">
        <v>326</v>
      </c>
      <c r="O39" s="14">
        <v>1049</v>
      </c>
      <c r="P39" s="14">
        <v>22</v>
      </c>
      <c r="Q39" s="30">
        <v>51</v>
      </c>
      <c r="R39" s="14" t="s">
        <v>291</v>
      </c>
      <c r="S39" s="14" t="s">
        <v>292</v>
      </c>
      <c r="T39" s="14">
        <v>5</v>
      </c>
      <c r="U39" s="14" t="s">
        <v>293</v>
      </c>
      <c r="V39" s="37">
        <v>0.96</v>
      </c>
      <c r="W39" s="46" t="s">
        <v>294</v>
      </c>
      <c r="X39" s="45" t="s">
        <v>295</v>
      </c>
      <c r="Y39" s="21" t="s">
        <v>45</v>
      </c>
      <c r="Z39" s="21" t="s">
        <v>46</v>
      </c>
      <c r="AA39" s="14" t="s">
        <v>296</v>
      </c>
    </row>
    <row r="40" s="1" customFormat="1" ht="75" customHeight="1" spans="1:27">
      <c r="A40" s="13">
        <v>34</v>
      </c>
      <c r="B40" s="22" t="s">
        <v>31</v>
      </c>
      <c r="C40" s="22" t="s">
        <v>284</v>
      </c>
      <c r="D40" s="23" t="s">
        <v>297</v>
      </c>
      <c r="E40" s="22" t="s">
        <v>298</v>
      </c>
      <c r="F40" s="22" t="s">
        <v>35</v>
      </c>
      <c r="G40" s="22" t="s">
        <v>36</v>
      </c>
      <c r="H40" s="22" t="s">
        <v>299</v>
      </c>
      <c r="I40" s="27" t="s">
        <v>300</v>
      </c>
      <c r="J40" s="23" t="s">
        <v>301</v>
      </c>
      <c r="K40" s="22" t="s">
        <v>302</v>
      </c>
      <c r="L40" s="22">
        <v>9</v>
      </c>
      <c r="M40" s="22" t="s">
        <v>39</v>
      </c>
      <c r="N40" s="14">
        <v>1252</v>
      </c>
      <c r="O40" s="14">
        <v>3691</v>
      </c>
      <c r="P40" s="22">
        <v>53</v>
      </c>
      <c r="Q40" s="22">
        <v>143</v>
      </c>
      <c r="R40" s="22" t="s">
        <v>303</v>
      </c>
      <c r="S40" s="22" t="s">
        <v>304</v>
      </c>
      <c r="T40" s="22">
        <v>3</v>
      </c>
      <c r="U40" s="22" t="s">
        <v>305</v>
      </c>
      <c r="V40" s="37">
        <v>0.96</v>
      </c>
      <c r="W40" s="37" t="s">
        <v>294</v>
      </c>
      <c r="X40" s="22" t="s">
        <v>306</v>
      </c>
      <c r="Y40" s="21" t="s">
        <v>45</v>
      </c>
      <c r="Z40" s="21" t="s">
        <v>46</v>
      </c>
      <c r="AA40" s="14" t="s">
        <v>307</v>
      </c>
    </row>
    <row r="41" s="1" customFormat="1" ht="75" customHeight="1" spans="1:27">
      <c r="A41" s="13">
        <v>35</v>
      </c>
      <c r="B41" s="14" t="s">
        <v>31</v>
      </c>
      <c r="C41" s="14" t="s">
        <v>308</v>
      </c>
      <c r="D41" s="14" t="s">
        <v>309</v>
      </c>
      <c r="E41" s="14" t="s">
        <v>310</v>
      </c>
      <c r="F41" s="14" t="s">
        <v>35</v>
      </c>
      <c r="G41" s="14" t="s">
        <v>36</v>
      </c>
      <c r="H41" s="14" t="s">
        <v>311</v>
      </c>
      <c r="I41" s="14" t="s">
        <v>37</v>
      </c>
      <c r="J41" s="14" t="s">
        <v>309</v>
      </c>
      <c r="K41" s="14" t="s">
        <v>312</v>
      </c>
      <c r="L41" s="14">
        <v>100</v>
      </c>
      <c r="M41" s="19" t="s">
        <v>39</v>
      </c>
      <c r="N41" s="15">
        <v>717</v>
      </c>
      <c r="O41" s="15">
        <v>2422</v>
      </c>
      <c r="P41" s="15">
        <v>33</v>
      </c>
      <c r="Q41" s="15">
        <v>87</v>
      </c>
      <c r="R41" s="14" t="s">
        <v>312</v>
      </c>
      <c r="S41" s="14" t="s">
        <v>313</v>
      </c>
      <c r="T41" s="15" t="s">
        <v>314</v>
      </c>
      <c r="U41" s="14" t="s">
        <v>315</v>
      </c>
      <c r="V41" s="37">
        <v>0.96</v>
      </c>
      <c r="W41" s="46" t="s">
        <v>316</v>
      </c>
      <c r="X41" s="14" t="s">
        <v>317</v>
      </c>
      <c r="Y41" s="21" t="s">
        <v>53</v>
      </c>
      <c r="Z41" s="21" t="s">
        <v>54</v>
      </c>
      <c r="AA41" s="14" t="s">
        <v>318</v>
      </c>
    </row>
    <row r="42" s="1" customFormat="1" ht="95" customHeight="1" spans="1:27">
      <c r="A42" s="13">
        <v>36</v>
      </c>
      <c r="B42" s="14" t="s">
        <v>31</v>
      </c>
      <c r="C42" s="14" t="s">
        <v>308</v>
      </c>
      <c r="D42" s="14" t="s">
        <v>309</v>
      </c>
      <c r="E42" s="14" t="s">
        <v>319</v>
      </c>
      <c r="F42" s="14" t="s">
        <v>35</v>
      </c>
      <c r="G42" s="14" t="s">
        <v>36</v>
      </c>
      <c r="H42" s="14" t="s">
        <v>311</v>
      </c>
      <c r="I42" s="31" t="s">
        <v>320</v>
      </c>
      <c r="J42" s="14" t="s">
        <v>309</v>
      </c>
      <c r="K42" s="14" t="s">
        <v>321</v>
      </c>
      <c r="L42" s="14">
        <v>10</v>
      </c>
      <c r="M42" s="19" t="s">
        <v>39</v>
      </c>
      <c r="N42" s="15">
        <v>717</v>
      </c>
      <c r="O42" s="15">
        <v>2422</v>
      </c>
      <c r="P42" s="15">
        <v>33</v>
      </c>
      <c r="Q42" s="15">
        <v>87</v>
      </c>
      <c r="R42" s="14" t="s">
        <v>321</v>
      </c>
      <c r="S42" s="14" t="s">
        <v>322</v>
      </c>
      <c r="T42" s="15" t="s">
        <v>314</v>
      </c>
      <c r="U42" s="14" t="s">
        <v>323</v>
      </c>
      <c r="V42" s="37">
        <v>0.96</v>
      </c>
      <c r="W42" s="46" t="s">
        <v>316</v>
      </c>
      <c r="X42" s="14" t="s">
        <v>317</v>
      </c>
      <c r="Y42" s="21" t="s">
        <v>53</v>
      </c>
      <c r="Z42" s="21" t="s">
        <v>54</v>
      </c>
      <c r="AA42" s="28"/>
    </row>
    <row r="43" s="1" customFormat="1" ht="97" customHeight="1" spans="1:27">
      <c r="A43" s="13">
        <v>37</v>
      </c>
      <c r="B43" s="14" t="s">
        <v>31</v>
      </c>
      <c r="C43" s="14" t="s">
        <v>308</v>
      </c>
      <c r="D43" s="14" t="s">
        <v>324</v>
      </c>
      <c r="E43" s="14" t="s">
        <v>310</v>
      </c>
      <c r="F43" s="14" t="s">
        <v>35</v>
      </c>
      <c r="G43" s="14" t="s">
        <v>36</v>
      </c>
      <c r="H43" s="14" t="s">
        <v>311</v>
      </c>
      <c r="I43" s="31" t="s">
        <v>320</v>
      </c>
      <c r="J43" s="14" t="s">
        <v>309</v>
      </c>
      <c r="K43" s="14" t="s">
        <v>312</v>
      </c>
      <c r="L43" s="14">
        <v>9</v>
      </c>
      <c r="M43" s="19" t="s">
        <v>39</v>
      </c>
      <c r="N43" s="15">
        <v>717</v>
      </c>
      <c r="O43" s="15">
        <v>2422</v>
      </c>
      <c r="P43" s="15">
        <v>33</v>
      </c>
      <c r="Q43" s="15">
        <v>87</v>
      </c>
      <c r="R43" s="14" t="s">
        <v>312</v>
      </c>
      <c r="S43" s="14" t="s">
        <v>313</v>
      </c>
      <c r="T43" s="15" t="s">
        <v>314</v>
      </c>
      <c r="U43" s="14" t="s">
        <v>315</v>
      </c>
      <c r="V43" s="37">
        <v>0.96</v>
      </c>
      <c r="W43" s="46" t="s">
        <v>316</v>
      </c>
      <c r="X43" s="14" t="s">
        <v>317</v>
      </c>
      <c r="Y43" s="21" t="s">
        <v>53</v>
      </c>
      <c r="Z43" s="21" t="s">
        <v>54</v>
      </c>
      <c r="AA43" s="14" t="s">
        <v>325</v>
      </c>
    </row>
    <row r="44" s="1" customFormat="1" ht="109" customHeight="1" spans="1:27">
      <c r="A44" s="13">
        <v>38</v>
      </c>
      <c r="B44" s="14" t="s">
        <v>326</v>
      </c>
      <c r="C44" s="14" t="s">
        <v>327</v>
      </c>
      <c r="D44" s="14" t="s">
        <v>328</v>
      </c>
      <c r="E44" s="14" t="s">
        <v>329</v>
      </c>
      <c r="F44" s="14" t="s">
        <v>35</v>
      </c>
      <c r="G44" s="14" t="s">
        <v>36</v>
      </c>
      <c r="H44" s="14" t="s">
        <v>328</v>
      </c>
      <c r="I44" s="14" t="s">
        <v>37</v>
      </c>
      <c r="J44" s="14" t="s">
        <v>328</v>
      </c>
      <c r="K44" s="14" t="s">
        <v>330</v>
      </c>
      <c r="L44" s="14">
        <v>100</v>
      </c>
      <c r="M44" s="14" t="s">
        <v>59</v>
      </c>
      <c r="N44" s="14">
        <v>465</v>
      </c>
      <c r="O44" s="14">
        <v>1265</v>
      </c>
      <c r="P44" s="14">
        <v>7</v>
      </c>
      <c r="Q44" s="14">
        <v>20</v>
      </c>
      <c r="R44" s="14" t="s">
        <v>330</v>
      </c>
      <c r="S44" s="14" t="s">
        <v>331</v>
      </c>
      <c r="T44" s="14">
        <v>1265</v>
      </c>
      <c r="U44" s="14" t="s">
        <v>332</v>
      </c>
      <c r="V44" s="37">
        <v>0.96</v>
      </c>
      <c r="W44" s="14" t="s">
        <v>333</v>
      </c>
      <c r="X44" s="38" t="s">
        <v>334</v>
      </c>
      <c r="Y44" s="21" t="s">
        <v>45</v>
      </c>
      <c r="Z44" s="21" t="s">
        <v>46</v>
      </c>
      <c r="AA44" s="14" t="s">
        <v>100</v>
      </c>
    </row>
    <row r="45" s="1" customFormat="1" ht="73" customHeight="1" spans="1:27">
      <c r="A45" s="13">
        <v>39</v>
      </c>
      <c r="B45" s="14" t="s">
        <v>335</v>
      </c>
      <c r="C45" s="14" t="s">
        <v>336</v>
      </c>
      <c r="D45" s="14" t="s">
        <v>337</v>
      </c>
      <c r="E45" s="14" t="s">
        <v>338</v>
      </c>
      <c r="F45" s="14" t="s">
        <v>49</v>
      </c>
      <c r="G45" s="14" t="s">
        <v>36</v>
      </c>
      <c r="H45" s="14" t="s">
        <v>337</v>
      </c>
      <c r="I45" s="20" t="s">
        <v>268</v>
      </c>
      <c r="J45" s="14" t="s">
        <v>337</v>
      </c>
      <c r="K45" s="14" t="s">
        <v>339</v>
      </c>
      <c r="L45" s="14">
        <v>10</v>
      </c>
      <c r="M45" s="14" t="s">
        <v>59</v>
      </c>
      <c r="N45" s="14">
        <v>809</v>
      </c>
      <c r="O45" s="14">
        <v>2487</v>
      </c>
      <c r="P45" s="14">
        <v>19</v>
      </c>
      <c r="Q45" s="14">
        <v>49</v>
      </c>
      <c r="R45" s="14" t="s">
        <v>339</v>
      </c>
      <c r="S45" s="14" t="s">
        <v>340</v>
      </c>
      <c r="T45" s="14">
        <v>2487</v>
      </c>
      <c r="U45" s="14" t="s">
        <v>341</v>
      </c>
      <c r="V45" s="37">
        <v>0.96</v>
      </c>
      <c r="W45" s="14" t="s">
        <v>342</v>
      </c>
      <c r="X45" s="38" t="s">
        <v>343</v>
      </c>
      <c r="Y45" s="21" t="s">
        <v>53</v>
      </c>
      <c r="Z45" s="21" t="s">
        <v>54</v>
      </c>
      <c r="AA45" s="14" t="s">
        <v>100</v>
      </c>
    </row>
    <row r="46" s="1" customFormat="1" ht="96" customHeight="1" spans="1:27">
      <c r="A46" s="13">
        <v>40</v>
      </c>
      <c r="B46" s="14" t="s">
        <v>335</v>
      </c>
      <c r="C46" s="14" t="s">
        <v>336</v>
      </c>
      <c r="D46" s="14" t="s">
        <v>337</v>
      </c>
      <c r="E46" s="14" t="s">
        <v>344</v>
      </c>
      <c r="F46" s="14" t="s">
        <v>49</v>
      </c>
      <c r="G46" s="14" t="s">
        <v>36</v>
      </c>
      <c r="H46" s="14" t="s">
        <v>337</v>
      </c>
      <c r="I46" s="20" t="s">
        <v>268</v>
      </c>
      <c r="J46" s="14" t="s">
        <v>337</v>
      </c>
      <c r="K46" s="14" t="s">
        <v>345</v>
      </c>
      <c r="L46" s="14">
        <v>15</v>
      </c>
      <c r="M46" s="14" t="s">
        <v>59</v>
      </c>
      <c r="N46" s="14">
        <v>809</v>
      </c>
      <c r="O46" s="14">
        <v>2487</v>
      </c>
      <c r="P46" s="14">
        <v>19</v>
      </c>
      <c r="Q46" s="14">
        <v>49</v>
      </c>
      <c r="R46" s="14" t="s">
        <v>346</v>
      </c>
      <c r="S46" s="14" t="s">
        <v>347</v>
      </c>
      <c r="T46" s="14">
        <v>2487</v>
      </c>
      <c r="U46" s="14" t="s">
        <v>348</v>
      </c>
      <c r="V46" s="37">
        <v>0.96</v>
      </c>
      <c r="W46" s="14" t="s">
        <v>342</v>
      </c>
      <c r="X46" s="38" t="s">
        <v>343</v>
      </c>
      <c r="Y46" s="21" t="s">
        <v>53</v>
      </c>
      <c r="Z46" s="21" t="s">
        <v>54</v>
      </c>
      <c r="AA46" s="14" t="s">
        <v>100</v>
      </c>
    </row>
    <row r="47" s="1" customFormat="1" ht="89" customHeight="1" spans="1:27">
      <c r="A47" s="13">
        <v>41</v>
      </c>
      <c r="B47" s="14" t="s">
        <v>335</v>
      </c>
      <c r="C47" s="14" t="s">
        <v>336</v>
      </c>
      <c r="D47" s="14" t="s">
        <v>337</v>
      </c>
      <c r="E47" s="14" t="s">
        <v>349</v>
      </c>
      <c r="F47" s="14" t="s">
        <v>49</v>
      </c>
      <c r="G47" s="14" t="s">
        <v>36</v>
      </c>
      <c r="H47" s="14" t="s">
        <v>337</v>
      </c>
      <c r="I47" s="20" t="s">
        <v>268</v>
      </c>
      <c r="J47" s="14" t="s">
        <v>337</v>
      </c>
      <c r="K47" s="14" t="s">
        <v>350</v>
      </c>
      <c r="L47" s="14">
        <v>15</v>
      </c>
      <c r="M47" s="14" t="s">
        <v>59</v>
      </c>
      <c r="N47" s="14">
        <v>809</v>
      </c>
      <c r="O47" s="14">
        <v>2487</v>
      </c>
      <c r="P47" s="14">
        <v>19</v>
      </c>
      <c r="Q47" s="14">
        <v>49</v>
      </c>
      <c r="R47" s="14" t="s">
        <v>350</v>
      </c>
      <c r="S47" s="14" t="s">
        <v>351</v>
      </c>
      <c r="T47" s="14">
        <v>385</v>
      </c>
      <c r="U47" s="14" t="s">
        <v>352</v>
      </c>
      <c r="V47" s="37">
        <v>0.96</v>
      </c>
      <c r="W47" s="14" t="s">
        <v>342</v>
      </c>
      <c r="X47" s="38" t="s">
        <v>343</v>
      </c>
      <c r="Y47" s="21" t="s">
        <v>53</v>
      </c>
      <c r="Z47" s="21" t="s">
        <v>54</v>
      </c>
      <c r="AA47" s="14" t="s">
        <v>100</v>
      </c>
    </row>
    <row r="48" s="1" customFormat="1" ht="90" customHeight="1" spans="1:27">
      <c r="A48" s="13">
        <v>42</v>
      </c>
      <c r="B48" s="14" t="s">
        <v>335</v>
      </c>
      <c r="C48" s="14" t="s">
        <v>336</v>
      </c>
      <c r="D48" s="14" t="s">
        <v>337</v>
      </c>
      <c r="E48" s="14" t="s">
        <v>353</v>
      </c>
      <c r="F48" s="24" t="s">
        <v>35</v>
      </c>
      <c r="G48" s="14" t="s">
        <v>36</v>
      </c>
      <c r="H48" s="14" t="s">
        <v>337</v>
      </c>
      <c r="I48" s="20" t="s">
        <v>268</v>
      </c>
      <c r="J48" s="14" t="s">
        <v>337</v>
      </c>
      <c r="K48" s="14" t="s">
        <v>354</v>
      </c>
      <c r="L48" s="28">
        <v>11</v>
      </c>
      <c r="M48" s="14" t="s">
        <v>59</v>
      </c>
      <c r="N48" s="14">
        <v>809</v>
      </c>
      <c r="O48" s="14">
        <v>2487</v>
      </c>
      <c r="P48" s="14">
        <v>19</v>
      </c>
      <c r="Q48" s="14">
        <v>49</v>
      </c>
      <c r="R48" s="14" t="s">
        <v>354</v>
      </c>
      <c r="S48" s="14" t="s">
        <v>355</v>
      </c>
      <c r="T48" s="14">
        <v>2487</v>
      </c>
      <c r="U48" s="14" t="s">
        <v>355</v>
      </c>
      <c r="V48" s="37">
        <v>0.96</v>
      </c>
      <c r="W48" s="14" t="s">
        <v>342</v>
      </c>
      <c r="X48" s="38" t="s">
        <v>343</v>
      </c>
      <c r="Y48" s="21" t="s">
        <v>45</v>
      </c>
      <c r="Z48" s="21" t="s">
        <v>46</v>
      </c>
      <c r="AA48" s="14" t="s">
        <v>100</v>
      </c>
    </row>
    <row r="49" s="1" customFormat="1" ht="113" customHeight="1" spans="1:27">
      <c r="A49" s="13">
        <v>43</v>
      </c>
      <c r="B49" s="14" t="s">
        <v>335</v>
      </c>
      <c r="C49" s="14" t="s">
        <v>336</v>
      </c>
      <c r="D49" s="14" t="s">
        <v>337</v>
      </c>
      <c r="E49" s="14" t="s">
        <v>356</v>
      </c>
      <c r="F49" s="24" t="s">
        <v>35</v>
      </c>
      <c r="G49" s="14" t="s">
        <v>36</v>
      </c>
      <c r="H49" s="14" t="s">
        <v>337</v>
      </c>
      <c r="I49" s="20" t="s">
        <v>268</v>
      </c>
      <c r="J49" s="14" t="s">
        <v>337</v>
      </c>
      <c r="K49" s="14" t="s">
        <v>357</v>
      </c>
      <c r="L49" s="28">
        <v>49</v>
      </c>
      <c r="M49" s="14" t="s">
        <v>59</v>
      </c>
      <c r="N49" s="14">
        <v>809</v>
      </c>
      <c r="O49" s="14">
        <v>2487</v>
      </c>
      <c r="P49" s="14">
        <v>19</v>
      </c>
      <c r="Q49" s="14">
        <v>49</v>
      </c>
      <c r="R49" s="14" t="s">
        <v>358</v>
      </c>
      <c r="S49" s="14" t="s">
        <v>355</v>
      </c>
      <c r="T49" s="14">
        <v>2487</v>
      </c>
      <c r="U49" s="14" t="s">
        <v>355</v>
      </c>
      <c r="V49" s="37">
        <v>0.96</v>
      </c>
      <c r="W49" s="14" t="s">
        <v>342</v>
      </c>
      <c r="X49" s="38" t="s">
        <v>343</v>
      </c>
      <c r="Y49" s="21" t="s">
        <v>45</v>
      </c>
      <c r="Z49" s="21" t="s">
        <v>46</v>
      </c>
      <c r="AA49" s="14" t="s">
        <v>100</v>
      </c>
    </row>
    <row r="50" s="1" customFormat="1" ht="95" customHeight="1" spans="1:27">
      <c r="A50" s="13">
        <v>44</v>
      </c>
      <c r="B50" s="14" t="s">
        <v>31</v>
      </c>
      <c r="C50" s="14" t="s">
        <v>359</v>
      </c>
      <c r="D50" s="14" t="s">
        <v>31</v>
      </c>
      <c r="E50" s="14" t="s">
        <v>360</v>
      </c>
      <c r="F50" s="14" t="s">
        <v>361</v>
      </c>
      <c r="G50" s="14" t="s">
        <v>36</v>
      </c>
      <c r="H50" s="14" t="s">
        <v>31</v>
      </c>
      <c r="I50" s="27">
        <v>45627</v>
      </c>
      <c r="J50" s="14" t="s">
        <v>359</v>
      </c>
      <c r="K50" s="14" t="s">
        <v>362</v>
      </c>
      <c r="L50" s="28">
        <v>120</v>
      </c>
      <c r="M50" s="14" t="s">
        <v>39</v>
      </c>
      <c r="N50" s="28">
        <v>330</v>
      </c>
      <c r="O50" s="14">
        <v>330</v>
      </c>
      <c r="P50" s="14">
        <v>330</v>
      </c>
      <c r="Q50" s="14">
        <v>330</v>
      </c>
      <c r="R50" s="14" t="s">
        <v>362</v>
      </c>
      <c r="S50" s="14" t="s">
        <v>362</v>
      </c>
      <c r="T50" s="14">
        <v>330</v>
      </c>
      <c r="U50" s="14" t="s">
        <v>362</v>
      </c>
      <c r="V50" s="37">
        <v>0.96</v>
      </c>
      <c r="W50" s="14" t="s">
        <v>359</v>
      </c>
      <c r="X50" s="28" t="s">
        <v>363</v>
      </c>
      <c r="Y50" s="14" t="s">
        <v>364</v>
      </c>
      <c r="Z50" s="14" t="s">
        <v>365</v>
      </c>
      <c r="AA50" s="39"/>
    </row>
    <row r="51" s="1" customFormat="1" ht="76" customHeight="1" spans="1:27">
      <c r="A51" s="13">
        <v>45</v>
      </c>
      <c r="B51" s="14" t="s">
        <v>31</v>
      </c>
      <c r="C51" s="14" t="s">
        <v>359</v>
      </c>
      <c r="D51" s="14" t="s">
        <v>31</v>
      </c>
      <c r="E51" s="14" t="s">
        <v>366</v>
      </c>
      <c r="F51" s="14" t="s">
        <v>367</v>
      </c>
      <c r="G51" s="14" t="s">
        <v>36</v>
      </c>
      <c r="H51" s="14" t="s">
        <v>31</v>
      </c>
      <c r="I51" s="27">
        <v>45627</v>
      </c>
      <c r="J51" s="14" t="s">
        <v>359</v>
      </c>
      <c r="K51" s="14" t="s">
        <v>368</v>
      </c>
      <c r="L51" s="14">
        <v>15</v>
      </c>
      <c r="M51" s="14" t="s">
        <v>39</v>
      </c>
      <c r="N51" s="28">
        <v>3713</v>
      </c>
      <c r="O51" s="14">
        <v>10006</v>
      </c>
      <c r="P51" s="28">
        <v>3713</v>
      </c>
      <c r="Q51" s="14">
        <v>10006</v>
      </c>
      <c r="R51" s="14" t="s">
        <v>368</v>
      </c>
      <c r="S51" s="14" t="s">
        <v>368</v>
      </c>
      <c r="T51" s="14">
        <v>10006</v>
      </c>
      <c r="U51" s="14" t="s">
        <v>368</v>
      </c>
      <c r="V51" s="37">
        <v>0.96</v>
      </c>
      <c r="W51" s="14" t="s">
        <v>359</v>
      </c>
      <c r="X51" s="28" t="s">
        <v>369</v>
      </c>
      <c r="Y51" s="14" t="s">
        <v>364</v>
      </c>
      <c r="Z51" s="14" t="s">
        <v>365</v>
      </c>
      <c r="AA51" s="39"/>
    </row>
    <row r="52" s="1" customFormat="1" ht="114" customHeight="1" spans="1:27">
      <c r="A52" s="13">
        <v>46</v>
      </c>
      <c r="B52" s="14" t="s">
        <v>31</v>
      </c>
      <c r="C52" s="14" t="s">
        <v>359</v>
      </c>
      <c r="D52" s="14" t="s">
        <v>31</v>
      </c>
      <c r="E52" s="14" t="s">
        <v>370</v>
      </c>
      <c r="F52" s="14" t="s">
        <v>371</v>
      </c>
      <c r="G52" s="14" t="s">
        <v>36</v>
      </c>
      <c r="H52" s="14" t="s">
        <v>31</v>
      </c>
      <c r="I52" s="27">
        <v>45627</v>
      </c>
      <c r="J52" s="14" t="s">
        <v>359</v>
      </c>
      <c r="K52" s="14" t="s">
        <v>372</v>
      </c>
      <c r="L52" s="14">
        <v>57</v>
      </c>
      <c r="M52" s="14" t="s">
        <v>39</v>
      </c>
      <c r="N52" s="14">
        <v>822</v>
      </c>
      <c r="O52" s="14">
        <v>1075</v>
      </c>
      <c r="P52" s="14">
        <v>822</v>
      </c>
      <c r="Q52" s="14">
        <v>1075</v>
      </c>
      <c r="R52" s="14" t="s">
        <v>372</v>
      </c>
      <c r="S52" s="14" t="s">
        <v>372</v>
      </c>
      <c r="T52" s="14" t="s">
        <v>373</v>
      </c>
      <c r="U52" s="14" t="s">
        <v>372</v>
      </c>
      <c r="V52" s="37">
        <v>0.96</v>
      </c>
      <c r="W52" s="14" t="s">
        <v>359</v>
      </c>
      <c r="X52" s="14" t="s">
        <v>369</v>
      </c>
      <c r="Y52" s="14" t="s">
        <v>364</v>
      </c>
      <c r="Z52" s="14" t="s">
        <v>365</v>
      </c>
      <c r="AA52" s="39"/>
    </row>
    <row r="1048450" s="1" customFormat="1" spans="1:26">
      <c r="A1048450" s="2"/>
      <c r="B1048450" s="2"/>
      <c r="C1048450" s="2"/>
      <c r="D1048450" s="2"/>
      <c r="E1048450" s="2"/>
      <c r="F1048450" s="2"/>
      <c r="G1048450" s="2"/>
      <c r="H1048450" s="3"/>
      <c r="I1048450" s="2"/>
      <c r="J1048450" s="2"/>
      <c r="K1048450" s="2"/>
      <c r="L1048450" s="4"/>
      <c r="M1048450" s="2"/>
      <c r="N1048450" s="2"/>
      <c r="O1048450" s="2"/>
      <c r="P1048450" s="2"/>
      <c r="Q1048450" s="2"/>
      <c r="R1048450" s="2"/>
      <c r="S1048450" s="2"/>
      <c r="T1048450" s="5"/>
      <c r="U1048450" s="6"/>
      <c r="V1048450" s="6"/>
      <c r="W1048450" s="6"/>
      <c r="X1048450" s="6"/>
      <c r="Y1048450" s="6"/>
      <c r="Z1048450" s="6"/>
    </row>
    <row r="1048451" s="1" customFormat="1" spans="1:26">
      <c r="A1048451" s="2"/>
      <c r="B1048451" s="2"/>
      <c r="C1048451" s="2"/>
      <c r="D1048451" s="2"/>
      <c r="E1048451" s="2"/>
      <c r="F1048451" s="2"/>
      <c r="G1048451" s="2"/>
      <c r="H1048451" s="3"/>
      <c r="I1048451" s="2"/>
      <c r="J1048451" s="2"/>
      <c r="K1048451" s="2"/>
      <c r="L1048451" s="4"/>
      <c r="M1048451" s="2"/>
      <c r="N1048451" s="2"/>
      <c r="O1048451" s="2"/>
      <c r="P1048451" s="2"/>
      <c r="Q1048451" s="2"/>
      <c r="R1048451" s="2"/>
      <c r="S1048451" s="2"/>
      <c r="T1048451" s="5"/>
      <c r="U1048451" s="6"/>
      <c r="V1048451" s="6"/>
      <c r="W1048451" s="6"/>
      <c r="X1048451" s="6"/>
      <c r="Y1048451" s="6"/>
      <c r="Z1048451" s="6"/>
    </row>
    <row r="1048452" s="1" customFormat="1" spans="1:26">
      <c r="A1048452" s="2"/>
      <c r="B1048452" s="2"/>
      <c r="C1048452" s="2"/>
      <c r="D1048452" s="2"/>
      <c r="E1048452" s="2"/>
      <c r="F1048452" s="2"/>
      <c r="G1048452" s="2"/>
      <c r="H1048452" s="3"/>
      <c r="I1048452" s="2"/>
      <c r="J1048452" s="2"/>
      <c r="K1048452" s="2"/>
      <c r="L1048452" s="4"/>
      <c r="M1048452" s="2"/>
      <c r="N1048452" s="2"/>
      <c r="O1048452" s="2"/>
      <c r="P1048452" s="2"/>
      <c r="Q1048452" s="2"/>
      <c r="R1048452" s="2"/>
      <c r="S1048452" s="2"/>
      <c r="T1048452" s="5"/>
      <c r="U1048452" s="6"/>
      <c r="V1048452" s="6"/>
      <c r="W1048452" s="6"/>
      <c r="X1048452" s="6"/>
      <c r="Y1048452" s="6"/>
      <c r="Z1048452" s="6"/>
    </row>
    <row r="1048453" s="1" customFormat="1" spans="1:26">
      <c r="A1048453" s="2"/>
      <c r="B1048453" s="2"/>
      <c r="C1048453" s="2"/>
      <c r="D1048453" s="2"/>
      <c r="E1048453" s="2"/>
      <c r="F1048453" s="2"/>
      <c r="G1048453" s="2"/>
      <c r="H1048453" s="3"/>
      <c r="I1048453" s="2"/>
      <c r="J1048453" s="2"/>
      <c r="K1048453" s="2"/>
      <c r="L1048453" s="4"/>
      <c r="M1048453" s="2"/>
      <c r="N1048453" s="2"/>
      <c r="O1048453" s="2"/>
      <c r="P1048453" s="2"/>
      <c r="Q1048453" s="2"/>
      <c r="R1048453" s="2"/>
      <c r="S1048453" s="2"/>
      <c r="T1048453" s="5"/>
      <c r="U1048453" s="6"/>
      <c r="V1048453" s="6"/>
      <c r="W1048453" s="6"/>
      <c r="X1048453" s="6"/>
      <c r="Y1048453" s="6"/>
      <c r="Z1048453" s="6"/>
    </row>
    <row r="1048454" s="1" customFormat="1" spans="1:26">
      <c r="A1048454" s="2"/>
      <c r="B1048454" s="2"/>
      <c r="C1048454" s="2"/>
      <c r="D1048454" s="2"/>
      <c r="E1048454" s="2"/>
      <c r="F1048454" s="2"/>
      <c r="G1048454" s="2"/>
      <c r="H1048454" s="3"/>
      <c r="I1048454" s="2"/>
      <c r="J1048454" s="2"/>
      <c r="K1048454" s="2"/>
      <c r="L1048454" s="4"/>
      <c r="M1048454" s="2"/>
      <c r="N1048454" s="2"/>
      <c r="O1048454" s="2"/>
      <c r="P1048454" s="2"/>
      <c r="Q1048454" s="2"/>
      <c r="R1048454" s="2"/>
      <c r="S1048454" s="2"/>
      <c r="T1048454" s="5"/>
      <c r="U1048454" s="6"/>
      <c r="V1048454" s="6"/>
      <c r="W1048454" s="6"/>
      <c r="X1048454" s="6"/>
      <c r="Y1048454" s="6"/>
      <c r="Z1048454" s="6"/>
    </row>
    <row r="1048455" s="1" customFormat="1" spans="1:26">
      <c r="A1048455" s="2"/>
      <c r="B1048455" s="2"/>
      <c r="C1048455" s="2"/>
      <c r="D1048455" s="2"/>
      <c r="E1048455" s="2"/>
      <c r="F1048455" s="2"/>
      <c r="G1048455" s="2"/>
      <c r="H1048455" s="3"/>
      <c r="I1048455" s="2"/>
      <c r="J1048455" s="2"/>
      <c r="K1048455" s="2"/>
      <c r="L1048455" s="4"/>
      <c r="M1048455" s="2"/>
      <c r="N1048455" s="2"/>
      <c r="O1048455" s="2"/>
      <c r="P1048455" s="2"/>
      <c r="Q1048455" s="2"/>
      <c r="R1048455" s="2"/>
      <c r="S1048455" s="2"/>
      <c r="T1048455" s="5"/>
      <c r="U1048455" s="6"/>
      <c r="V1048455" s="6"/>
      <c r="W1048455" s="6"/>
      <c r="X1048455" s="6"/>
      <c r="Y1048455" s="6"/>
      <c r="Z1048455" s="6"/>
    </row>
    <row r="1048456" s="1" customFormat="1" spans="1:26">
      <c r="A1048456" s="2"/>
      <c r="B1048456" s="2"/>
      <c r="C1048456" s="2"/>
      <c r="D1048456" s="2"/>
      <c r="E1048456" s="2"/>
      <c r="F1048456" s="2"/>
      <c r="G1048456" s="2"/>
      <c r="H1048456" s="3"/>
      <c r="I1048456" s="2"/>
      <c r="J1048456" s="2"/>
      <c r="K1048456" s="2"/>
      <c r="L1048456" s="4"/>
      <c r="M1048456" s="2"/>
      <c r="N1048456" s="2"/>
      <c r="O1048456" s="2"/>
      <c r="P1048456" s="2"/>
      <c r="Q1048456" s="2"/>
      <c r="R1048456" s="2"/>
      <c r="S1048456" s="2"/>
      <c r="T1048456" s="5"/>
      <c r="U1048456" s="6"/>
      <c r="V1048456" s="6"/>
      <c r="W1048456" s="6"/>
      <c r="X1048456" s="6"/>
      <c r="Y1048456" s="6"/>
      <c r="Z1048456" s="6"/>
    </row>
    <row r="1048457" s="1" customFormat="1" spans="1:26">
      <c r="A1048457" s="2"/>
      <c r="B1048457" s="2"/>
      <c r="C1048457" s="2"/>
      <c r="D1048457" s="2"/>
      <c r="E1048457" s="2"/>
      <c r="F1048457" s="2"/>
      <c r="G1048457" s="2"/>
      <c r="H1048457" s="3"/>
      <c r="I1048457" s="2"/>
      <c r="J1048457" s="2"/>
      <c r="K1048457" s="2"/>
      <c r="L1048457" s="4"/>
      <c r="M1048457" s="2"/>
      <c r="N1048457" s="2"/>
      <c r="O1048457" s="2"/>
      <c r="P1048457" s="2"/>
      <c r="Q1048457" s="2"/>
      <c r="R1048457" s="2"/>
      <c r="S1048457" s="2"/>
      <c r="T1048457" s="5"/>
      <c r="U1048457" s="6"/>
      <c r="V1048457" s="6"/>
      <c r="W1048457" s="6"/>
      <c r="X1048457" s="6"/>
      <c r="Y1048457" s="6"/>
      <c r="Z1048457" s="6"/>
    </row>
    <row r="1048458" s="1" customFormat="1" spans="1:26">
      <c r="A1048458" s="2"/>
      <c r="B1048458" s="2"/>
      <c r="C1048458" s="2"/>
      <c r="D1048458" s="2"/>
      <c r="E1048458" s="2"/>
      <c r="F1048458" s="2"/>
      <c r="G1048458" s="2"/>
      <c r="H1048458" s="3"/>
      <c r="I1048458" s="2"/>
      <c r="J1048458" s="2"/>
      <c r="K1048458" s="2"/>
      <c r="L1048458" s="4"/>
      <c r="M1048458" s="2"/>
      <c r="N1048458" s="2"/>
      <c r="O1048458" s="2"/>
      <c r="P1048458" s="2"/>
      <c r="Q1048458" s="2"/>
      <c r="R1048458" s="2"/>
      <c r="S1048458" s="2"/>
      <c r="T1048458" s="5"/>
      <c r="U1048458" s="6"/>
      <c r="V1048458" s="6"/>
      <c r="W1048458" s="6"/>
      <c r="X1048458" s="6"/>
      <c r="Y1048458" s="6"/>
      <c r="Z1048458" s="6"/>
    </row>
    <row r="1048459" s="1" customFormat="1" spans="1:26">
      <c r="A1048459" s="2"/>
      <c r="B1048459" s="2"/>
      <c r="C1048459" s="2"/>
      <c r="D1048459" s="2"/>
      <c r="E1048459" s="2"/>
      <c r="F1048459" s="2"/>
      <c r="G1048459" s="2"/>
      <c r="H1048459" s="3"/>
      <c r="I1048459" s="2"/>
      <c r="J1048459" s="2"/>
      <c r="K1048459" s="2"/>
      <c r="L1048459" s="4"/>
      <c r="M1048459" s="2"/>
      <c r="N1048459" s="2"/>
      <c r="O1048459" s="2"/>
      <c r="P1048459" s="2"/>
      <c r="Q1048459" s="2"/>
      <c r="R1048459" s="2"/>
      <c r="S1048459" s="2"/>
      <c r="T1048459" s="5"/>
      <c r="U1048459" s="6"/>
      <c r="V1048459" s="6"/>
      <c r="W1048459" s="6"/>
      <c r="X1048459" s="6"/>
      <c r="Y1048459" s="6"/>
      <c r="Z1048459" s="6"/>
    </row>
    <row r="1048460" s="1" customFormat="1" spans="1:26">
      <c r="A1048460" s="2"/>
      <c r="B1048460" s="2"/>
      <c r="C1048460" s="2"/>
      <c r="D1048460" s="2"/>
      <c r="E1048460" s="2"/>
      <c r="F1048460" s="2"/>
      <c r="G1048460" s="2"/>
      <c r="H1048460" s="3"/>
      <c r="I1048460" s="2"/>
      <c r="J1048460" s="2"/>
      <c r="K1048460" s="2"/>
      <c r="L1048460" s="4"/>
      <c r="M1048460" s="2"/>
      <c r="N1048460" s="2"/>
      <c r="O1048460" s="2"/>
      <c r="P1048460" s="2"/>
      <c r="Q1048460" s="2"/>
      <c r="R1048460" s="2"/>
      <c r="S1048460" s="2"/>
      <c r="T1048460" s="5"/>
      <c r="U1048460" s="6"/>
      <c r="V1048460" s="6"/>
      <c r="W1048460" s="6"/>
      <c r="X1048460" s="6"/>
      <c r="Y1048460" s="6"/>
      <c r="Z1048460" s="6"/>
    </row>
    <row r="1048461" s="1" customFormat="1" spans="1:26">
      <c r="A1048461" s="2"/>
      <c r="B1048461" s="2"/>
      <c r="C1048461" s="2"/>
      <c r="D1048461" s="2"/>
      <c r="E1048461" s="2"/>
      <c r="F1048461" s="2"/>
      <c r="G1048461" s="2"/>
      <c r="H1048461" s="3"/>
      <c r="I1048461" s="2"/>
      <c r="J1048461" s="2"/>
      <c r="K1048461" s="2"/>
      <c r="L1048461" s="4"/>
      <c r="M1048461" s="2"/>
      <c r="N1048461" s="2"/>
      <c r="O1048461" s="2"/>
      <c r="P1048461" s="2"/>
      <c r="Q1048461" s="2"/>
      <c r="R1048461" s="2"/>
      <c r="S1048461" s="2"/>
      <c r="T1048461" s="5"/>
      <c r="U1048461" s="6"/>
      <c r="V1048461" s="6"/>
      <c r="W1048461" s="6"/>
      <c r="X1048461" s="6"/>
      <c r="Y1048461" s="6"/>
      <c r="Z1048461" s="6"/>
    </row>
    <row r="1048462" s="1" customFormat="1" spans="1:26">
      <c r="A1048462" s="2"/>
      <c r="B1048462" s="2"/>
      <c r="C1048462" s="2"/>
      <c r="D1048462" s="2"/>
      <c r="E1048462" s="2"/>
      <c r="F1048462" s="2"/>
      <c r="G1048462" s="2"/>
      <c r="H1048462" s="3"/>
      <c r="I1048462" s="2"/>
      <c r="J1048462" s="2"/>
      <c r="K1048462" s="2"/>
      <c r="L1048462" s="4"/>
      <c r="M1048462" s="2"/>
      <c r="N1048462" s="2"/>
      <c r="O1048462" s="2"/>
      <c r="P1048462" s="2"/>
      <c r="Q1048462" s="2"/>
      <c r="R1048462" s="2"/>
      <c r="S1048462" s="2"/>
      <c r="T1048462" s="5"/>
      <c r="U1048462" s="6"/>
      <c r="V1048462" s="6"/>
      <c r="W1048462" s="6"/>
      <c r="X1048462" s="6"/>
      <c r="Y1048462" s="6"/>
      <c r="Z1048462" s="6"/>
    </row>
    <row r="1048463" s="1" customFormat="1" spans="1:26">
      <c r="A1048463" s="2"/>
      <c r="B1048463" s="2"/>
      <c r="C1048463" s="2"/>
      <c r="D1048463" s="2"/>
      <c r="E1048463" s="2"/>
      <c r="F1048463" s="2"/>
      <c r="G1048463" s="2"/>
      <c r="H1048463" s="3"/>
      <c r="I1048463" s="2"/>
      <c r="J1048463" s="2"/>
      <c r="K1048463" s="2"/>
      <c r="L1048463" s="4"/>
      <c r="M1048463" s="2"/>
      <c r="N1048463" s="2"/>
      <c r="O1048463" s="2"/>
      <c r="P1048463" s="2"/>
      <c r="Q1048463" s="2"/>
      <c r="R1048463" s="2"/>
      <c r="S1048463" s="2"/>
      <c r="T1048463" s="5"/>
      <c r="U1048463" s="6"/>
      <c r="V1048463" s="6"/>
      <c r="W1048463" s="6"/>
      <c r="X1048463" s="6"/>
      <c r="Y1048463" s="6"/>
      <c r="Z1048463" s="6"/>
    </row>
    <row r="1048464" s="1" customFormat="1" spans="1:26">
      <c r="A1048464" s="2"/>
      <c r="B1048464" s="2"/>
      <c r="C1048464" s="2"/>
      <c r="D1048464" s="2"/>
      <c r="E1048464" s="2"/>
      <c r="F1048464" s="2"/>
      <c r="G1048464" s="2"/>
      <c r="H1048464" s="3"/>
      <c r="I1048464" s="2"/>
      <c r="J1048464" s="2"/>
      <c r="K1048464" s="2"/>
      <c r="L1048464" s="4"/>
      <c r="M1048464" s="2"/>
      <c r="N1048464" s="2"/>
      <c r="O1048464" s="2"/>
      <c r="P1048464" s="2"/>
      <c r="Q1048464" s="2"/>
      <c r="R1048464" s="2"/>
      <c r="S1048464" s="2"/>
      <c r="T1048464" s="5"/>
      <c r="U1048464" s="6"/>
      <c r="V1048464" s="6"/>
      <c r="W1048464" s="6"/>
      <c r="X1048464" s="6"/>
      <c r="Y1048464" s="6"/>
      <c r="Z1048464" s="6"/>
    </row>
    <row r="1048465" s="1" customFormat="1" spans="1:26">
      <c r="A1048465" s="2"/>
      <c r="B1048465" s="2"/>
      <c r="C1048465" s="2"/>
      <c r="D1048465" s="2"/>
      <c r="E1048465" s="2"/>
      <c r="F1048465" s="2"/>
      <c r="G1048465" s="2"/>
      <c r="H1048465" s="3"/>
      <c r="I1048465" s="2"/>
      <c r="J1048465" s="2"/>
      <c r="K1048465" s="2"/>
      <c r="L1048465" s="4"/>
      <c r="M1048465" s="2"/>
      <c r="N1048465" s="2"/>
      <c r="O1048465" s="2"/>
      <c r="P1048465" s="2"/>
      <c r="Q1048465" s="2"/>
      <c r="R1048465" s="2"/>
      <c r="S1048465" s="2"/>
      <c r="T1048465" s="5"/>
      <c r="U1048465" s="6"/>
      <c r="V1048465" s="6"/>
      <c r="W1048465" s="6"/>
      <c r="X1048465" s="6"/>
      <c r="Y1048465" s="6"/>
      <c r="Z1048465" s="6"/>
    </row>
    <row r="1048466" s="1" customFormat="1" spans="1:26">
      <c r="A1048466" s="2"/>
      <c r="B1048466" s="2"/>
      <c r="C1048466" s="2"/>
      <c r="D1048466" s="2"/>
      <c r="E1048466" s="2"/>
      <c r="F1048466" s="2"/>
      <c r="G1048466" s="2"/>
      <c r="H1048466" s="3"/>
      <c r="I1048466" s="2"/>
      <c r="J1048466" s="2"/>
      <c r="K1048466" s="2"/>
      <c r="L1048466" s="4"/>
      <c r="M1048466" s="2"/>
      <c r="N1048466" s="2"/>
      <c r="O1048466" s="2"/>
      <c r="P1048466" s="2"/>
      <c r="Q1048466" s="2"/>
      <c r="R1048466" s="2"/>
      <c r="S1048466" s="2"/>
      <c r="T1048466" s="5"/>
      <c r="U1048466" s="6"/>
      <c r="V1048466" s="6"/>
      <c r="W1048466" s="6"/>
      <c r="X1048466" s="6"/>
      <c r="Y1048466" s="6"/>
      <c r="Z1048466" s="6"/>
    </row>
    <row r="1048467" s="1" customFormat="1" spans="1:26">
      <c r="A1048467" s="2"/>
      <c r="B1048467" s="2"/>
      <c r="C1048467" s="2"/>
      <c r="D1048467" s="2"/>
      <c r="E1048467" s="2"/>
      <c r="F1048467" s="2"/>
      <c r="G1048467" s="2"/>
      <c r="H1048467" s="3"/>
      <c r="I1048467" s="2"/>
      <c r="J1048467" s="2"/>
      <c r="K1048467" s="2"/>
      <c r="L1048467" s="4"/>
      <c r="M1048467" s="2"/>
      <c r="N1048467" s="2"/>
      <c r="O1048467" s="2"/>
      <c r="P1048467" s="2"/>
      <c r="Q1048467" s="2"/>
      <c r="R1048467" s="2"/>
      <c r="S1048467" s="2"/>
      <c r="T1048467" s="5"/>
      <c r="U1048467" s="6"/>
      <c r="V1048467" s="6"/>
      <c r="W1048467" s="6"/>
      <c r="X1048467" s="6"/>
      <c r="Y1048467" s="6"/>
      <c r="Z1048467" s="6"/>
    </row>
    <row r="1048468" s="1" customFormat="1" spans="1:26">
      <c r="A1048468" s="2"/>
      <c r="B1048468" s="2"/>
      <c r="C1048468" s="2"/>
      <c r="D1048468" s="2"/>
      <c r="E1048468" s="2"/>
      <c r="F1048468" s="2"/>
      <c r="G1048468" s="2"/>
      <c r="H1048468" s="3"/>
      <c r="I1048468" s="2"/>
      <c r="J1048468" s="2"/>
      <c r="K1048468" s="2"/>
      <c r="L1048468" s="4"/>
      <c r="M1048468" s="2"/>
      <c r="N1048468" s="2"/>
      <c r="O1048468" s="2"/>
      <c r="P1048468" s="2"/>
      <c r="Q1048468" s="2"/>
      <c r="R1048468" s="2"/>
      <c r="S1048468" s="2"/>
      <c r="T1048468" s="5"/>
      <c r="U1048468" s="6"/>
      <c r="V1048468" s="6"/>
      <c r="W1048468" s="6"/>
      <c r="X1048468" s="6"/>
      <c r="Y1048468" s="6"/>
      <c r="Z1048468" s="6"/>
    </row>
    <row r="1048469" s="1" customFormat="1" spans="1:26">
      <c r="A1048469" s="2"/>
      <c r="B1048469" s="2"/>
      <c r="C1048469" s="2"/>
      <c r="D1048469" s="2"/>
      <c r="E1048469" s="2"/>
      <c r="F1048469" s="2"/>
      <c r="G1048469" s="2"/>
      <c r="H1048469" s="3"/>
      <c r="I1048469" s="2"/>
      <c r="J1048469" s="2"/>
      <c r="K1048469" s="2"/>
      <c r="L1048469" s="4"/>
      <c r="M1048469" s="2"/>
      <c r="N1048469" s="2"/>
      <c r="O1048469" s="2"/>
      <c r="P1048469" s="2"/>
      <c r="Q1048469" s="2"/>
      <c r="R1048469" s="2"/>
      <c r="S1048469" s="2"/>
      <c r="T1048469" s="5"/>
      <c r="U1048469" s="6"/>
      <c r="V1048469" s="6"/>
      <c r="W1048469" s="6"/>
      <c r="X1048469" s="6"/>
      <c r="Y1048469" s="6"/>
      <c r="Z1048469" s="6"/>
    </row>
    <row r="1048470" s="1" customFormat="1" spans="1:26">
      <c r="A1048470" s="2"/>
      <c r="B1048470" s="2"/>
      <c r="C1048470" s="2"/>
      <c r="D1048470" s="2"/>
      <c r="E1048470" s="2"/>
      <c r="F1048470" s="2"/>
      <c r="G1048470" s="2"/>
      <c r="H1048470" s="3"/>
      <c r="I1048470" s="2"/>
      <c r="J1048470" s="2"/>
      <c r="K1048470" s="2"/>
      <c r="L1048470" s="4"/>
      <c r="M1048470" s="2"/>
      <c r="N1048470" s="2"/>
      <c r="O1048470" s="2"/>
      <c r="P1048470" s="2"/>
      <c r="Q1048470" s="2"/>
      <c r="R1048470" s="2"/>
      <c r="S1048470" s="2"/>
      <c r="T1048470" s="5"/>
      <c r="U1048470" s="6"/>
      <c r="V1048470" s="6"/>
      <c r="W1048470" s="6"/>
      <c r="X1048470" s="6"/>
      <c r="Y1048470" s="6"/>
      <c r="Z1048470" s="6"/>
    </row>
    <row r="1048471" s="1" customFormat="1" spans="1:26">
      <c r="A1048471" s="2"/>
      <c r="B1048471" s="2"/>
      <c r="C1048471" s="2"/>
      <c r="D1048471" s="2"/>
      <c r="E1048471" s="2"/>
      <c r="F1048471" s="2"/>
      <c r="G1048471" s="2"/>
      <c r="H1048471" s="3"/>
      <c r="I1048471" s="2"/>
      <c r="J1048471" s="2"/>
      <c r="K1048471" s="2"/>
      <c r="L1048471" s="4"/>
      <c r="M1048471" s="2"/>
      <c r="N1048471" s="2"/>
      <c r="O1048471" s="2"/>
      <c r="P1048471" s="2"/>
      <c r="Q1048471" s="2"/>
      <c r="R1048471" s="2"/>
      <c r="S1048471" s="2"/>
      <c r="T1048471" s="5"/>
      <c r="U1048471" s="6"/>
      <c r="V1048471" s="6"/>
      <c r="W1048471" s="6"/>
      <c r="X1048471" s="6"/>
      <c r="Y1048471" s="6"/>
      <c r="Z1048471" s="6"/>
    </row>
    <row r="1048472" s="1" customFormat="1" spans="1:26">
      <c r="A1048472" s="2"/>
      <c r="B1048472" s="2"/>
      <c r="C1048472" s="2"/>
      <c r="D1048472" s="2"/>
      <c r="E1048472" s="2"/>
      <c r="F1048472" s="2"/>
      <c r="G1048472" s="2"/>
      <c r="H1048472" s="3"/>
      <c r="I1048472" s="2"/>
      <c r="J1048472" s="2"/>
      <c r="K1048472" s="2"/>
      <c r="L1048472" s="4"/>
      <c r="M1048472" s="2"/>
      <c r="N1048472" s="2"/>
      <c r="O1048472" s="2"/>
      <c r="P1048472" s="2"/>
      <c r="Q1048472" s="2"/>
      <c r="R1048472" s="2"/>
      <c r="S1048472" s="2"/>
      <c r="T1048472" s="5"/>
      <c r="U1048472" s="6"/>
      <c r="V1048472" s="6"/>
      <c r="W1048472" s="6"/>
      <c r="X1048472" s="6"/>
      <c r="Y1048472" s="6"/>
      <c r="Z1048472" s="6"/>
    </row>
    <row r="1048473" s="1" customFormat="1" spans="1:26">
      <c r="A1048473" s="2"/>
      <c r="B1048473" s="2"/>
      <c r="C1048473" s="2"/>
      <c r="D1048473" s="2"/>
      <c r="E1048473" s="2"/>
      <c r="F1048473" s="2"/>
      <c r="G1048473" s="2"/>
      <c r="H1048473" s="3"/>
      <c r="I1048473" s="2"/>
      <c r="J1048473" s="2"/>
      <c r="K1048473" s="2"/>
      <c r="L1048473" s="4"/>
      <c r="M1048473" s="2"/>
      <c r="N1048473" s="2"/>
      <c r="O1048473" s="2"/>
      <c r="P1048473" s="2"/>
      <c r="Q1048473" s="2"/>
      <c r="R1048473" s="2"/>
      <c r="S1048473" s="2"/>
      <c r="T1048473" s="5"/>
      <c r="U1048473" s="6"/>
      <c r="V1048473" s="6"/>
      <c r="W1048473" s="6"/>
      <c r="X1048473" s="6"/>
      <c r="Y1048473" s="6"/>
      <c r="Z1048473" s="6"/>
    </row>
    <row r="1048474" s="1" customFormat="1" spans="1:26">
      <c r="A1048474" s="2"/>
      <c r="B1048474" s="2"/>
      <c r="C1048474" s="2"/>
      <c r="D1048474" s="2"/>
      <c r="E1048474" s="2"/>
      <c r="F1048474" s="2"/>
      <c r="G1048474" s="2"/>
      <c r="H1048474" s="3"/>
      <c r="I1048474" s="2"/>
      <c r="J1048474" s="2"/>
      <c r="K1048474" s="2"/>
      <c r="L1048474" s="4"/>
      <c r="M1048474" s="2"/>
      <c r="N1048474" s="2"/>
      <c r="O1048474" s="2"/>
      <c r="P1048474" s="2"/>
      <c r="Q1048474" s="2"/>
      <c r="R1048474" s="2"/>
      <c r="S1048474" s="2"/>
      <c r="T1048474" s="5"/>
      <c r="U1048474" s="6"/>
      <c r="V1048474" s="6"/>
      <c r="W1048474" s="6"/>
      <c r="X1048474" s="6"/>
      <c r="Y1048474" s="6"/>
      <c r="Z1048474" s="6"/>
    </row>
    <row r="1048475" s="1" customFormat="1" spans="1:26">
      <c r="A1048475" s="2"/>
      <c r="B1048475" s="2"/>
      <c r="C1048475" s="2"/>
      <c r="D1048475" s="2"/>
      <c r="E1048475" s="2"/>
      <c r="F1048475" s="2"/>
      <c r="G1048475" s="2"/>
      <c r="H1048475" s="3"/>
      <c r="I1048475" s="2"/>
      <c r="J1048475" s="2"/>
      <c r="K1048475" s="2"/>
      <c r="L1048475" s="4"/>
      <c r="M1048475" s="2"/>
      <c r="N1048475" s="2"/>
      <c r="O1048475" s="2"/>
      <c r="P1048475" s="2"/>
      <c r="Q1048475" s="2"/>
      <c r="R1048475" s="2"/>
      <c r="S1048475" s="2"/>
      <c r="T1048475" s="5"/>
      <c r="U1048475" s="6"/>
      <c r="V1048475" s="6"/>
      <c r="W1048475" s="6"/>
      <c r="X1048475" s="6"/>
      <c r="Y1048475" s="6"/>
      <c r="Z1048475" s="6"/>
    </row>
    <row r="1048476" s="1" customFormat="1" spans="1:26">
      <c r="A1048476" s="2"/>
      <c r="B1048476" s="2"/>
      <c r="C1048476" s="2"/>
      <c r="D1048476" s="2"/>
      <c r="E1048476" s="2"/>
      <c r="F1048476" s="2"/>
      <c r="G1048476" s="2"/>
      <c r="H1048476" s="3"/>
      <c r="I1048476" s="2"/>
      <c r="J1048476" s="2"/>
      <c r="K1048476" s="2"/>
      <c r="L1048476" s="4"/>
      <c r="M1048476" s="2"/>
      <c r="N1048476" s="2"/>
      <c r="O1048476" s="2"/>
      <c r="P1048476" s="2"/>
      <c r="Q1048476" s="2"/>
      <c r="R1048476" s="2"/>
      <c r="S1048476" s="2"/>
      <c r="T1048476" s="5"/>
      <c r="U1048476" s="6"/>
      <c r="V1048476" s="6"/>
      <c r="W1048476" s="6"/>
      <c r="X1048476" s="6"/>
      <c r="Y1048476" s="6"/>
      <c r="Z1048476" s="6"/>
    </row>
    <row r="1048477" s="1" customFormat="1" spans="1:26">
      <c r="A1048477" s="2"/>
      <c r="B1048477" s="2"/>
      <c r="C1048477" s="2"/>
      <c r="D1048477" s="2"/>
      <c r="E1048477" s="2"/>
      <c r="F1048477" s="2"/>
      <c r="G1048477" s="2"/>
      <c r="H1048477" s="3"/>
      <c r="I1048477" s="2"/>
      <c r="J1048477" s="2"/>
      <c r="K1048477" s="2"/>
      <c r="L1048477" s="4"/>
      <c r="M1048477" s="2"/>
      <c r="N1048477" s="2"/>
      <c r="O1048477" s="2"/>
      <c r="P1048477" s="2"/>
      <c r="Q1048477" s="2"/>
      <c r="R1048477" s="2"/>
      <c r="S1048477" s="2"/>
      <c r="T1048477" s="5"/>
      <c r="U1048477" s="6"/>
      <c r="V1048477" s="6"/>
      <c r="W1048477" s="6"/>
      <c r="X1048477" s="6"/>
      <c r="Y1048477" s="6"/>
      <c r="Z1048477" s="6"/>
    </row>
    <row r="1048478" s="1" customFormat="1"/>
    <row r="1048479" s="1" customFormat="1"/>
    <row r="1048480" s="1" customFormat="1"/>
    <row r="1048481" s="1" customFormat="1"/>
    <row r="1048482" s="1" customFormat="1"/>
    <row r="1048483" s="1" customFormat="1"/>
    <row r="1048484" s="1" customFormat="1"/>
    <row r="1048485" s="1" customFormat="1"/>
    <row r="1048486" s="1" customFormat="1"/>
    <row r="1048487" s="1" customFormat="1"/>
    <row r="1048488" s="1" customFormat="1"/>
    <row r="1048489" s="1" customFormat="1"/>
    <row r="1048490" s="1" customFormat="1"/>
    <row r="1048491" s="1" customFormat="1"/>
    <row r="1048492" s="1" customFormat="1"/>
    <row r="1048493" s="1" customFormat="1"/>
    <row r="1048494" s="1" customFormat="1" spans="1:26">
      <c r="A1048494" s="2"/>
      <c r="B1048494" s="2"/>
      <c r="C1048494" s="2"/>
      <c r="D1048494" s="2"/>
      <c r="E1048494" s="2"/>
      <c r="F1048494" s="2"/>
      <c r="G1048494" s="2"/>
      <c r="H1048494" s="3"/>
      <c r="I1048494" s="2"/>
      <c r="J1048494" s="2"/>
      <c r="K1048494" s="2"/>
      <c r="L1048494" s="4"/>
      <c r="M1048494" s="2"/>
      <c r="N1048494" s="2"/>
      <c r="O1048494" s="2"/>
      <c r="P1048494" s="2"/>
      <c r="Q1048494" s="2"/>
      <c r="R1048494" s="2"/>
      <c r="S1048494" s="2"/>
      <c r="T1048494" s="5"/>
      <c r="U1048494" s="6"/>
      <c r="V1048494" s="6"/>
      <c r="W1048494" s="6"/>
      <c r="X1048494" s="6"/>
      <c r="Y1048494" s="6"/>
      <c r="Z1048494" s="6"/>
    </row>
    <row r="1048495" s="1" customFormat="1" spans="1:26">
      <c r="A1048495" s="2"/>
      <c r="B1048495" s="2"/>
      <c r="C1048495" s="2"/>
      <c r="D1048495" s="2"/>
      <c r="E1048495" s="2"/>
      <c r="F1048495" s="2"/>
      <c r="G1048495" s="2"/>
      <c r="H1048495" s="3"/>
      <c r="I1048495" s="2"/>
      <c r="J1048495" s="2"/>
      <c r="K1048495" s="2"/>
      <c r="L1048495" s="4"/>
      <c r="M1048495" s="2"/>
      <c r="N1048495" s="2"/>
      <c r="O1048495" s="2"/>
      <c r="P1048495" s="2"/>
      <c r="Q1048495" s="2"/>
      <c r="R1048495" s="2"/>
      <c r="S1048495" s="2"/>
      <c r="T1048495" s="5"/>
      <c r="U1048495" s="6"/>
      <c r="V1048495" s="6"/>
      <c r="W1048495" s="6"/>
      <c r="X1048495" s="6"/>
      <c r="Y1048495" s="6"/>
      <c r="Z1048495" s="6"/>
    </row>
    <row r="1048496" s="1" customFormat="1" spans="1:26">
      <c r="A1048496" s="2"/>
      <c r="B1048496" s="2"/>
      <c r="C1048496" s="2"/>
      <c r="D1048496" s="2"/>
      <c r="E1048496" s="2"/>
      <c r="F1048496" s="2"/>
      <c r="G1048496" s="2"/>
      <c r="H1048496" s="3"/>
      <c r="I1048496" s="2"/>
      <c r="J1048496" s="2"/>
      <c r="K1048496" s="2"/>
      <c r="L1048496" s="4"/>
      <c r="M1048496" s="2"/>
      <c r="N1048496" s="2"/>
      <c r="O1048496" s="2"/>
      <c r="P1048496" s="2"/>
      <c r="Q1048496" s="2"/>
      <c r="R1048496" s="2"/>
      <c r="S1048496" s="2"/>
      <c r="T1048496" s="5"/>
      <c r="U1048496" s="6"/>
      <c r="V1048496" s="6"/>
      <c r="W1048496" s="6"/>
      <c r="X1048496" s="6"/>
      <c r="Y1048496" s="6"/>
      <c r="Z1048496" s="6"/>
    </row>
    <row r="1048497" s="1" customFormat="1"/>
    <row r="1048498" s="1" customFormat="1"/>
    <row r="1048499" s="1" customFormat="1"/>
    <row r="1048500" s="1" customFormat="1"/>
    <row r="1048501" s="1" customFormat="1"/>
    <row r="1048502" s="1" customFormat="1"/>
    <row r="1048503" s="1" customFormat="1"/>
    <row r="1048504" s="1" customFormat="1"/>
    <row r="1048505" s="1" customFormat="1"/>
    <row r="1048506" s="1" customFormat="1"/>
    <row r="1048507" s="1" customFormat="1"/>
    <row r="1048508" s="1" customFormat="1"/>
    <row r="1048509" s="1" customFormat="1"/>
    <row r="1048510" s="1" customFormat="1"/>
    <row r="1048511" s="1" customFormat="1"/>
    <row r="1048512" s="1" customFormat="1"/>
    <row r="1048513" s="1" customFormat="1"/>
    <row r="1048514" s="1" customFormat="1"/>
    <row r="1048515" s="1" customFormat="1"/>
    <row r="1048516" s="1" customFormat="1"/>
    <row r="1048517" s="1" customFormat="1"/>
    <row r="1048518" s="1" customFormat="1"/>
    <row r="1048519" s="1" customFormat="1"/>
    <row r="1048520" s="1" customFormat="1"/>
    <row r="1048521" s="1" customFormat="1"/>
    <row r="1048522" s="1" customFormat="1"/>
    <row r="1048523" s="1" customFormat="1"/>
    <row r="1048524" s="1" customFormat="1"/>
    <row r="1048525" s="1" customFormat="1"/>
    <row r="1048526" s="1" customFormat="1"/>
    <row r="1048527" s="1" customFormat="1"/>
    <row r="1048528" s="1" customFormat="1"/>
    <row r="1048529" s="1" customFormat="1"/>
    <row r="1048530" s="1" customFormat="1"/>
    <row r="1048531" s="1" customFormat="1"/>
    <row r="1048532" s="1" customFormat="1"/>
    <row r="1048533" s="1" customFormat="1"/>
    <row r="1048534" s="1" customFormat="1"/>
    <row r="1048535" s="1" customFormat="1"/>
    <row r="1048536" s="1" customFormat="1" spans="1:26">
      <c r="A1048536" s="2"/>
      <c r="B1048536" s="2"/>
      <c r="C1048536" s="2"/>
      <c r="D1048536" s="2"/>
      <c r="E1048536" s="2"/>
      <c r="F1048536" s="2"/>
      <c r="G1048536" s="2"/>
      <c r="H1048536" s="3"/>
      <c r="I1048536" s="2"/>
      <c r="J1048536" s="2"/>
      <c r="K1048536" s="2"/>
      <c r="L1048536" s="4"/>
      <c r="M1048536" s="2"/>
      <c r="N1048536" s="2"/>
      <c r="O1048536" s="2"/>
      <c r="P1048536" s="2"/>
      <c r="Q1048536" s="2"/>
      <c r="R1048536" s="2"/>
      <c r="S1048536" s="2"/>
      <c r="T1048536" s="5"/>
      <c r="U1048536" s="6"/>
      <c r="V1048536" s="6"/>
      <c r="W1048536" s="6"/>
      <c r="X1048536" s="6"/>
      <c r="Y1048536" s="6"/>
      <c r="Z1048536" s="6"/>
    </row>
    <row r="1048537" s="1" customFormat="1" spans="1:26">
      <c r="A1048537" s="2"/>
      <c r="B1048537" s="2"/>
      <c r="C1048537" s="2"/>
      <c r="D1048537" s="2"/>
      <c r="E1048537" s="2"/>
      <c r="F1048537" s="2"/>
      <c r="G1048537" s="2"/>
      <c r="H1048537" s="3"/>
      <c r="I1048537" s="2"/>
      <c r="J1048537" s="2"/>
      <c r="K1048537" s="2"/>
      <c r="L1048537" s="4"/>
      <c r="M1048537" s="2"/>
      <c r="N1048537" s="2"/>
      <c r="O1048537" s="2"/>
      <c r="P1048537" s="2"/>
      <c r="Q1048537" s="2"/>
      <c r="R1048537" s="2"/>
      <c r="S1048537" s="2"/>
      <c r="T1048537" s="5"/>
      <c r="U1048537" s="6"/>
      <c r="V1048537" s="6"/>
      <c r="W1048537" s="6"/>
      <c r="X1048537" s="6"/>
      <c r="Y1048537" s="6"/>
      <c r="Z1048537" s="6"/>
    </row>
    <row r="1048538" s="1" customFormat="1" spans="1:26">
      <c r="A1048538" s="2"/>
      <c r="B1048538" s="2"/>
      <c r="C1048538" s="2"/>
      <c r="D1048538" s="2"/>
      <c r="E1048538" s="2"/>
      <c r="F1048538" s="2"/>
      <c r="G1048538" s="2"/>
      <c r="H1048538" s="3"/>
      <c r="I1048538" s="2"/>
      <c r="J1048538" s="2"/>
      <c r="K1048538" s="2"/>
      <c r="L1048538" s="4"/>
      <c r="M1048538" s="2"/>
      <c r="N1048538" s="2"/>
      <c r="O1048538" s="2"/>
      <c r="P1048538" s="2"/>
      <c r="Q1048538" s="2"/>
      <c r="R1048538" s="2"/>
      <c r="S1048538" s="2"/>
      <c r="T1048538" s="5"/>
      <c r="U1048538" s="6"/>
      <c r="V1048538" s="6"/>
      <c r="W1048538" s="6"/>
      <c r="X1048538" s="6"/>
      <c r="Y1048538" s="6"/>
      <c r="Z1048538" s="6"/>
    </row>
    <row r="1048539" s="1" customFormat="1" spans="1:26">
      <c r="A1048539" s="2"/>
      <c r="B1048539" s="2"/>
      <c r="C1048539" s="2"/>
      <c r="D1048539" s="2"/>
      <c r="E1048539" s="2"/>
      <c r="F1048539" s="2"/>
      <c r="G1048539" s="2"/>
      <c r="H1048539" s="3"/>
      <c r="I1048539" s="2"/>
      <c r="J1048539" s="2"/>
      <c r="K1048539" s="2"/>
      <c r="L1048539" s="4"/>
      <c r="M1048539" s="2"/>
      <c r="N1048539" s="2"/>
      <c r="O1048539" s="2"/>
      <c r="P1048539" s="2"/>
      <c r="Q1048539" s="2"/>
      <c r="R1048539" s="2"/>
      <c r="S1048539" s="2"/>
      <c r="T1048539" s="5"/>
      <c r="U1048539" s="6"/>
      <c r="V1048539" s="6"/>
      <c r="W1048539" s="6"/>
      <c r="X1048539" s="6"/>
      <c r="Y1048539" s="6"/>
      <c r="Z1048539" s="6"/>
    </row>
    <row r="1048540" s="1" customFormat="1" spans="1:26">
      <c r="A1048540" s="2"/>
      <c r="B1048540" s="2"/>
      <c r="C1048540" s="2"/>
      <c r="D1048540" s="2"/>
      <c r="E1048540" s="2"/>
      <c r="F1048540" s="2"/>
      <c r="G1048540" s="2"/>
      <c r="H1048540" s="3"/>
      <c r="I1048540" s="2"/>
      <c r="J1048540" s="2"/>
      <c r="K1048540" s="2"/>
      <c r="L1048540" s="4"/>
      <c r="M1048540" s="2"/>
      <c r="N1048540" s="2"/>
      <c r="O1048540" s="2"/>
      <c r="P1048540" s="2"/>
      <c r="Q1048540" s="2"/>
      <c r="R1048540" s="2"/>
      <c r="S1048540" s="2"/>
      <c r="T1048540" s="5"/>
      <c r="U1048540" s="6"/>
      <c r="V1048540" s="6"/>
      <c r="W1048540" s="6"/>
      <c r="X1048540" s="6"/>
      <c r="Y1048540" s="6"/>
      <c r="Z1048540" s="6"/>
    </row>
    <row r="1048541" s="1" customFormat="1" spans="1:26">
      <c r="A1048541" s="2"/>
      <c r="B1048541" s="2"/>
      <c r="C1048541" s="2"/>
      <c r="D1048541" s="2"/>
      <c r="E1048541" s="2"/>
      <c r="F1048541" s="2"/>
      <c r="G1048541" s="2"/>
      <c r="H1048541" s="3"/>
      <c r="I1048541" s="2"/>
      <c r="J1048541" s="2"/>
      <c r="K1048541" s="2"/>
      <c r="L1048541" s="4"/>
      <c r="M1048541" s="2"/>
      <c r="N1048541" s="2"/>
      <c r="O1048541" s="2"/>
      <c r="P1048541" s="2"/>
      <c r="Q1048541" s="2"/>
      <c r="R1048541" s="2"/>
      <c r="S1048541" s="2"/>
      <c r="T1048541" s="5"/>
      <c r="U1048541" s="6"/>
      <c r="V1048541" s="6"/>
      <c r="W1048541" s="6"/>
      <c r="X1048541" s="6"/>
      <c r="Y1048541" s="6"/>
      <c r="Z1048541" s="6"/>
    </row>
    <row r="1048542" s="1" customFormat="1" spans="1:26">
      <c r="A1048542" s="2"/>
      <c r="B1048542" s="2"/>
      <c r="C1048542" s="2"/>
      <c r="D1048542" s="2"/>
      <c r="E1048542" s="2"/>
      <c r="F1048542" s="2"/>
      <c r="G1048542" s="2"/>
      <c r="H1048542" s="3"/>
      <c r="I1048542" s="2"/>
      <c r="J1048542" s="2"/>
      <c r="K1048542" s="2"/>
      <c r="L1048542" s="4"/>
      <c r="M1048542" s="2"/>
      <c r="N1048542" s="2"/>
      <c r="O1048542" s="2"/>
      <c r="P1048542" s="2"/>
      <c r="Q1048542" s="2"/>
      <c r="R1048542" s="2"/>
      <c r="S1048542" s="2"/>
      <c r="T1048542" s="5"/>
      <c r="U1048542" s="6"/>
      <c r="V1048542" s="6"/>
      <c r="W1048542" s="6"/>
      <c r="X1048542" s="6"/>
      <c r="Y1048542" s="6"/>
      <c r="Z1048542" s="6"/>
    </row>
    <row r="1048543" s="1" customFormat="1" spans="1:26">
      <c r="A1048543" s="2"/>
      <c r="B1048543" s="2"/>
      <c r="C1048543" s="2"/>
      <c r="D1048543" s="2"/>
      <c r="E1048543" s="2"/>
      <c r="F1048543" s="2"/>
      <c r="G1048543" s="2"/>
      <c r="H1048543" s="3"/>
      <c r="I1048543" s="2"/>
      <c r="J1048543" s="2"/>
      <c r="K1048543" s="2"/>
      <c r="L1048543" s="4"/>
      <c r="M1048543" s="2"/>
      <c r="N1048543" s="2"/>
      <c r="O1048543" s="2"/>
      <c r="P1048543" s="2"/>
      <c r="Q1048543" s="2"/>
      <c r="R1048543" s="2"/>
      <c r="S1048543" s="2"/>
      <c r="T1048543" s="5"/>
      <c r="U1048543" s="6"/>
      <c r="V1048543" s="6"/>
      <c r="W1048543" s="6"/>
      <c r="X1048543" s="6"/>
      <c r="Y1048543" s="6"/>
      <c r="Z1048543" s="6"/>
    </row>
    <row r="1048544" s="1" customFormat="1" spans="1:26">
      <c r="A1048544" s="2"/>
      <c r="B1048544" s="2"/>
      <c r="C1048544" s="2"/>
      <c r="D1048544" s="2"/>
      <c r="E1048544" s="2"/>
      <c r="F1048544" s="2"/>
      <c r="G1048544" s="2"/>
      <c r="H1048544" s="3"/>
      <c r="I1048544" s="2"/>
      <c r="J1048544" s="2"/>
      <c r="K1048544" s="2"/>
      <c r="L1048544" s="4"/>
      <c r="M1048544" s="2"/>
      <c r="N1048544" s="2"/>
      <c r="O1048544" s="2"/>
      <c r="P1048544" s="2"/>
      <c r="Q1048544" s="2"/>
      <c r="R1048544" s="2"/>
      <c r="S1048544" s="2"/>
      <c r="T1048544" s="5"/>
      <c r="U1048544" s="6"/>
      <c r="V1048544" s="6"/>
      <c r="W1048544" s="6"/>
      <c r="X1048544" s="6"/>
      <c r="Y1048544" s="6"/>
      <c r="Z1048544" s="6"/>
    </row>
    <row r="1048545" s="1" customFormat="1" spans="1:26">
      <c r="A1048545" s="2"/>
      <c r="B1048545" s="2"/>
      <c r="C1048545" s="2"/>
      <c r="D1048545" s="2"/>
      <c r="E1048545" s="2"/>
      <c r="F1048545" s="2"/>
      <c r="G1048545" s="2"/>
      <c r="H1048545" s="3"/>
      <c r="I1048545" s="2"/>
      <c r="J1048545" s="2"/>
      <c r="K1048545" s="2"/>
      <c r="L1048545" s="4"/>
      <c r="M1048545" s="2"/>
      <c r="N1048545" s="2"/>
      <c r="O1048545" s="2"/>
      <c r="P1048545" s="2"/>
      <c r="Q1048545" s="2"/>
      <c r="R1048545" s="2"/>
      <c r="S1048545" s="2"/>
      <c r="T1048545" s="5"/>
      <c r="U1048545" s="6"/>
      <c r="V1048545" s="6"/>
      <c r="W1048545" s="6"/>
      <c r="X1048545" s="6"/>
      <c r="Y1048545" s="6"/>
      <c r="Z1048545" s="6"/>
    </row>
    <row r="1048546" s="1" customFormat="1" spans="1:26">
      <c r="A1048546" s="2"/>
      <c r="B1048546" s="2"/>
      <c r="C1048546" s="2"/>
      <c r="D1048546" s="2"/>
      <c r="E1048546" s="2"/>
      <c r="F1048546" s="2"/>
      <c r="G1048546" s="2"/>
      <c r="H1048546" s="3"/>
      <c r="I1048546" s="2"/>
      <c r="J1048546" s="2"/>
      <c r="K1048546" s="2"/>
      <c r="L1048546" s="4"/>
      <c r="M1048546" s="2"/>
      <c r="N1048546" s="2"/>
      <c r="O1048546" s="2"/>
      <c r="P1048546" s="2"/>
      <c r="Q1048546" s="2"/>
      <c r="R1048546" s="2"/>
      <c r="S1048546" s="2"/>
      <c r="T1048546" s="5"/>
      <c r="U1048546" s="6"/>
      <c r="V1048546" s="6"/>
      <c r="W1048546" s="6"/>
      <c r="X1048546" s="6"/>
      <c r="Y1048546" s="6"/>
      <c r="Z1048546" s="6"/>
    </row>
    <row r="1048547" s="1" customFormat="1" spans="1:26">
      <c r="A1048547" s="2"/>
      <c r="B1048547" s="2"/>
      <c r="C1048547" s="2"/>
      <c r="D1048547" s="2"/>
      <c r="E1048547" s="2"/>
      <c r="F1048547" s="2"/>
      <c r="G1048547" s="2"/>
      <c r="H1048547" s="3"/>
      <c r="I1048547" s="2"/>
      <c r="J1048547" s="2"/>
      <c r="K1048547" s="2"/>
      <c r="L1048547" s="4"/>
      <c r="M1048547" s="2"/>
      <c r="N1048547" s="2"/>
      <c r="O1048547" s="2"/>
      <c r="P1048547" s="2"/>
      <c r="Q1048547" s="2"/>
      <c r="R1048547" s="2"/>
      <c r="S1048547" s="2"/>
      <c r="T1048547" s="5"/>
      <c r="U1048547" s="6"/>
      <c r="V1048547" s="6"/>
      <c r="W1048547" s="6"/>
      <c r="X1048547" s="6"/>
      <c r="Y1048547" s="6"/>
      <c r="Z1048547" s="6"/>
    </row>
    <row r="1048548" s="1" customFormat="1" spans="1:26">
      <c r="A1048548" s="2"/>
      <c r="B1048548" s="2"/>
      <c r="C1048548" s="2"/>
      <c r="D1048548" s="2"/>
      <c r="E1048548" s="2"/>
      <c r="F1048548" s="2"/>
      <c r="G1048548" s="2"/>
      <c r="H1048548" s="3"/>
      <c r="I1048548" s="2"/>
      <c r="J1048548" s="2"/>
      <c r="K1048548" s="2"/>
      <c r="L1048548" s="4"/>
      <c r="M1048548" s="2"/>
      <c r="N1048548" s="2"/>
      <c r="O1048548" s="2"/>
      <c r="P1048548" s="2"/>
      <c r="Q1048548" s="2"/>
      <c r="R1048548" s="2"/>
      <c r="S1048548" s="2"/>
      <c r="T1048548" s="5"/>
      <c r="U1048548" s="6"/>
      <c r="V1048548" s="6"/>
      <c r="W1048548" s="6"/>
      <c r="X1048548" s="6"/>
      <c r="Y1048548" s="6"/>
      <c r="Z1048548" s="6"/>
    </row>
    <row r="1048549" s="1" customFormat="1" spans="1:26">
      <c r="A1048549" s="2"/>
      <c r="B1048549" s="2"/>
      <c r="C1048549" s="2"/>
      <c r="D1048549" s="2"/>
      <c r="E1048549" s="2"/>
      <c r="F1048549" s="2"/>
      <c r="G1048549" s="2"/>
      <c r="H1048549" s="3"/>
      <c r="I1048549" s="2"/>
      <c r="J1048549" s="2"/>
      <c r="K1048549" s="2"/>
      <c r="L1048549" s="4"/>
      <c r="M1048549" s="2"/>
      <c r="N1048549" s="2"/>
      <c r="O1048549" s="2"/>
      <c r="P1048549" s="2"/>
      <c r="Q1048549" s="2"/>
      <c r="R1048549" s="2"/>
      <c r="S1048549" s="2"/>
      <c r="T1048549" s="5"/>
      <c r="U1048549" s="6"/>
      <c r="V1048549" s="6"/>
      <c r="W1048549" s="6"/>
      <c r="X1048549" s="6"/>
      <c r="Y1048549" s="6"/>
      <c r="Z1048549" s="6"/>
    </row>
    <row r="1048550" s="1" customFormat="1" spans="1:26">
      <c r="A1048550" s="2"/>
      <c r="B1048550" s="2"/>
      <c r="C1048550" s="2"/>
      <c r="D1048550" s="2"/>
      <c r="E1048550" s="2"/>
      <c r="F1048550" s="2"/>
      <c r="G1048550" s="2"/>
      <c r="H1048550" s="3"/>
      <c r="I1048550" s="2"/>
      <c r="J1048550" s="2"/>
      <c r="K1048550" s="2"/>
      <c r="L1048550" s="4"/>
      <c r="M1048550" s="2"/>
      <c r="N1048550" s="2"/>
      <c r="O1048550" s="2"/>
      <c r="P1048550" s="2"/>
      <c r="Q1048550" s="2"/>
      <c r="R1048550" s="2"/>
      <c r="S1048550" s="2"/>
      <c r="T1048550" s="5"/>
      <c r="U1048550" s="6"/>
      <c r="V1048550" s="6"/>
      <c r="W1048550" s="6"/>
      <c r="X1048550" s="6"/>
      <c r="Y1048550" s="6"/>
      <c r="Z1048550" s="6"/>
    </row>
    <row r="1048551" s="1" customFormat="1" spans="1:26">
      <c r="A1048551" s="2"/>
      <c r="B1048551" s="2"/>
      <c r="C1048551" s="2"/>
      <c r="D1048551" s="2"/>
      <c r="E1048551" s="2"/>
      <c r="F1048551" s="2"/>
      <c r="G1048551" s="2"/>
      <c r="H1048551" s="3"/>
      <c r="I1048551" s="2"/>
      <c r="J1048551" s="2"/>
      <c r="K1048551" s="2"/>
      <c r="L1048551" s="4"/>
      <c r="M1048551" s="2"/>
      <c r="N1048551" s="2"/>
      <c r="O1048551" s="2"/>
      <c r="P1048551" s="2"/>
      <c r="Q1048551" s="2"/>
      <c r="R1048551" s="2"/>
      <c r="S1048551" s="2"/>
      <c r="T1048551" s="5"/>
      <c r="U1048551" s="6"/>
      <c r="V1048551" s="6"/>
      <c r="W1048551" s="6"/>
      <c r="X1048551" s="6"/>
      <c r="Y1048551" s="6"/>
      <c r="Z1048551" s="6"/>
    </row>
    <row r="1048552" s="1" customFormat="1" spans="1:26">
      <c r="A1048552" s="2"/>
      <c r="B1048552" s="2"/>
      <c r="C1048552" s="2"/>
      <c r="D1048552" s="2"/>
      <c r="E1048552" s="2"/>
      <c r="F1048552" s="2"/>
      <c r="G1048552" s="2"/>
      <c r="H1048552" s="3"/>
      <c r="I1048552" s="2"/>
      <c r="J1048552" s="2"/>
      <c r="K1048552" s="2"/>
      <c r="L1048552" s="4"/>
      <c r="M1048552" s="2"/>
      <c r="N1048552" s="2"/>
      <c r="O1048552" s="2"/>
      <c r="P1048552" s="2"/>
      <c r="Q1048552" s="2"/>
      <c r="R1048552" s="2"/>
      <c r="S1048552" s="2"/>
      <c r="T1048552" s="5"/>
      <c r="U1048552" s="6"/>
      <c r="V1048552" s="6"/>
      <c r="W1048552" s="6"/>
      <c r="X1048552" s="6"/>
      <c r="Y1048552" s="6"/>
      <c r="Z1048552" s="6"/>
    </row>
    <row r="1048553" s="1" customFormat="1" spans="1:26">
      <c r="A1048553" s="2"/>
      <c r="B1048553" s="2"/>
      <c r="C1048553" s="2"/>
      <c r="D1048553" s="2"/>
      <c r="E1048553" s="2"/>
      <c r="F1048553" s="2"/>
      <c r="G1048553" s="2"/>
      <c r="H1048553" s="3"/>
      <c r="I1048553" s="2"/>
      <c r="J1048553" s="2"/>
      <c r="K1048553" s="2"/>
      <c r="L1048553" s="4"/>
      <c r="M1048553" s="2"/>
      <c r="N1048553" s="2"/>
      <c r="O1048553" s="2"/>
      <c r="P1048553" s="2"/>
      <c r="Q1048553" s="2"/>
      <c r="R1048553" s="2"/>
      <c r="S1048553" s="2"/>
      <c r="T1048553" s="5"/>
      <c r="U1048553" s="6"/>
      <c r="V1048553" s="6"/>
      <c r="W1048553" s="6"/>
      <c r="X1048553" s="6"/>
      <c r="Y1048553" s="6"/>
      <c r="Z1048553" s="6"/>
    </row>
    <row r="1048554" s="1" customFormat="1" spans="1:26">
      <c r="A1048554" s="2"/>
      <c r="B1048554" s="2"/>
      <c r="C1048554" s="2"/>
      <c r="D1048554" s="2"/>
      <c r="E1048554" s="2"/>
      <c r="F1048554" s="2"/>
      <c r="G1048554" s="2"/>
      <c r="H1048554" s="3"/>
      <c r="I1048554" s="2"/>
      <c r="J1048554" s="2"/>
      <c r="K1048554" s="2"/>
      <c r="L1048554" s="4"/>
      <c r="M1048554" s="2"/>
      <c r="N1048554" s="2"/>
      <c r="O1048554" s="2"/>
      <c r="P1048554" s="2"/>
      <c r="Q1048554" s="2"/>
      <c r="R1048554" s="2"/>
      <c r="S1048554" s="2"/>
      <c r="T1048554" s="5"/>
      <c r="U1048554" s="6"/>
      <c r="V1048554" s="6"/>
      <c r="W1048554" s="6"/>
      <c r="X1048554" s="6"/>
      <c r="Y1048554" s="6"/>
      <c r="Z1048554" s="6"/>
    </row>
    <row r="1048555" s="1" customFormat="1" spans="1:26">
      <c r="A1048555" s="2"/>
      <c r="B1048555" s="2"/>
      <c r="C1048555" s="2"/>
      <c r="D1048555" s="2"/>
      <c r="E1048555" s="2"/>
      <c r="F1048555" s="2"/>
      <c r="G1048555" s="2"/>
      <c r="H1048555" s="3"/>
      <c r="I1048555" s="2"/>
      <c r="J1048555" s="2"/>
      <c r="K1048555" s="2"/>
      <c r="L1048555" s="4"/>
      <c r="M1048555" s="2"/>
      <c r="N1048555" s="2"/>
      <c r="O1048555" s="2"/>
      <c r="P1048555" s="2"/>
      <c r="Q1048555" s="2"/>
      <c r="R1048555" s="2"/>
      <c r="S1048555" s="2"/>
      <c r="T1048555" s="5"/>
      <c r="U1048555" s="6"/>
      <c r="V1048555" s="6"/>
      <c r="W1048555" s="6"/>
      <c r="X1048555" s="6"/>
      <c r="Y1048555" s="6"/>
      <c r="Z1048555" s="6"/>
    </row>
    <row r="1048556" s="1" customFormat="1" spans="1:26">
      <c r="A1048556" s="2"/>
      <c r="B1048556" s="2"/>
      <c r="C1048556" s="2"/>
      <c r="D1048556" s="2"/>
      <c r="E1048556" s="2"/>
      <c r="F1048556" s="2"/>
      <c r="G1048556" s="2"/>
      <c r="H1048556" s="3"/>
      <c r="I1048556" s="2"/>
      <c r="J1048556" s="2"/>
      <c r="K1048556" s="2"/>
      <c r="L1048556" s="4"/>
      <c r="M1048556" s="2"/>
      <c r="N1048556" s="2"/>
      <c r="O1048556" s="2"/>
      <c r="P1048556" s="2"/>
      <c r="Q1048556" s="2"/>
      <c r="R1048556" s="2"/>
      <c r="S1048556" s="2"/>
      <c r="T1048556" s="5"/>
      <c r="U1048556" s="6"/>
      <c r="V1048556" s="6"/>
      <c r="W1048556" s="6"/>
      <c r="X1048556" s="6"/>
      <c r="Y1048556" s="6"/>
      <c r="Z1048556" s="6"/>
    </row>
    <row r="1048557" s="1" customFormat="1" spans="1:26">
      <c r="A1048557" s="2"/>
      <c r="B1048557" s="2"/>
      <c r="C1048557" s="2"/>
      <c r="D1048557" s="2"/>
      <c r="E1048557" s="2"/>
      <c r="F1048557" s="2"/>
      <c r="G1048557" s="2"/>
      <c r="H1048557" s="3"/>
      <c r="I1048557" s="2"/>
      <c r="J1048557" s="2"/>
      <c r="K1048557" s="2"/>
      <c r="L1048557" s="4"/>
      <c r="M1048557" s="2"/>
      <c r="N1048557" s="2"/>
      <c r="O1048557" s="2"/>
      <c r="P1048557" s="2"/>
      <c r="Q1048557" s="2"/>
      <c r="R1048557" s="2"/>
      <c r="S1048557" s="2"/>
      <c r="T1048557" s="5"/>
      <c r="U1048557" s="6"/>
      <c r="V1048557" s="6"/>
      <c r="W1048557" s="6"/>
      <c r="X1048557" s="6"/>
      <c r="Y1048557" s="6"/>
      <c r="Z1048557" s="6"/>
    </row>
    <row r="1048558" s="1" customFormat="1" spans="1:26">
      <c r="A1048558" s="2"/>
      <c r="B1048558" s="2"/>
      <c r="C1048558" s="2"/>
      <c r="D1048558" s="2"/>
      <c r="E1048558" s="2"/>
      <c r="F1048558" s="2"/>
      <c r="G1048558" s="2"/>
      <c r="H1048558" s="3"/>
      <c r="I1048558" s="2"/>
      <c r="J1048558" s="2"/>
      <c r="K1048558" s="2"/>
      <c r="L1048558" s="4"/>
      <c r="M1048558" s="2"/>
      <c r="N1048558" s="2"/>
      <c r="O1048558" s="2"/>
      <c r="P1048558" s="2"/>
      <c r="Q1048558" s="2"/>
      <c r="R1048558" s="2"/>
      <c r="S1048558" s="2"/>
      <c r="T1048558" s="5"/>
      <c r="U1048558" s="6"/>
      <c r="V1048558" s="6"/>
      <c r="W1048558" s="6"/>
      <c r="X1048558" s="6"/>
      <c r="Y1048558" s="6"/>
      <c r="Z1048558" s="6"/>
    </row>
    <row r="1048559" s="1" customFormat="1" spans="1:26">
      <c r="A1048559" s="2"/>
      <c r="B1048559" s="2"/>
      <c r="C1048559" s="2"/>
      <c r="D1048559" s="2"/>
      <c r="E1048559" s="2"/>
      <c r="F1048559" s="2"/>
      <c r="G1048559" s="2"/>
      <c r="H1048559" s="3"/>
      <c r="I1048559" s="2"/>
      <c r="J1048559" s="2"/>
      <c r="K1048559" s="2"/>
      <c r="L1048559" s="4"/>
      <c r="M1048559" s="2"/>
      <c r="N1048559" s="2"/>
      <c r="O1048559" s="2"/>
      <c r="P1048559" s="2"/>
      <c r="Q1048559" s="2"/>
      <c r="R1048559" s="2"/>
      <c r="S1048559" s="2"/>
      <c r="T1048559" s="5"/>
      <c r="U1048559" s="6"/>
      <c r="V1048559" s="6"/>
      <c r="W1048559" s="6"/>
      <c r="X1048559" s="6"/>
      <c r="Y1048559" s="6"/>
      <c r="Z1048559" s="6"/>
    </row>
    <row r="1048560" s="1" customFormat="1" spans="1:26">
      <c r="A1048560" s="2"/>
      <c r="B1048560" s="2"/>
      <c r="C1048560" s="2"/>
      <c r="D1048560" s="2"/>
      <c r="E1048560" s="2"/>
      <c r="F1048560" s="2"/>
      <c r="G1048560" s="2"/>
      <c r="H1048560" s="3"/>
      <c r="I1048560" s="2"/>
      <c r="J1048560" s="2"/>
      <c r="K1048560" s="2"/>
      <c r="L1048560" s="4"/>
      <c r="M1048560" s="2"/>
      <c r="N1048560" s="2"/>
      <c r="O1048560" s="2"/>
      <c r="P1048560" s="2"/>
      <c r="Q1048560" s="2"/>
      <c r="R1048560" s="2"/>
      <c r="S1048560" s="2"/>
      <c r="T1048560" s="5"/>
      <c r="U1048560" s="6"/>
      <c r="V1048560" s="6"/>
      <c r="W1048560" s="6"/>
      <c r="X1048560" s="6"/>
      <c r="Y1048560" s="6"/>
      <c r="Z1048560" s="6"/>
    </row>
    <row r="1048561" s="1" customFormat="1" spans="1:26">
      <c r="A1048561" s="2"/>
      <c r="B1048561" s="2"/>
      <c r="C1048561" s="2"/>
      <c r="D1048561" s="2"/>
      <c r="E1048561" s="2"/>
      <c r="F1048561" s="2"/>
      <c r="G1048561" s="2"/>
      <c r="H1048561" s="3"/>
      <c r="I1048561" s="2"/>
      <c r="J1048561" s="2"/>
      <c r="K1048561" s="2"/>
      <c r="L1048561" s="4"/>
      <c r="M1048561" s="2"/>
      <c r="N1048561" s="2"/>
      <c r="O1048561" s="2"/>
      <c r="P1048561" s="2"/>
      <c r="Q1048561" s="2"/>
      <c r="R1048561" s="2"/>
      <c r="S1048561" s="2"/>
      <c r="T1048561" s="5"/>
      <c r="U1048561" s="6"/>
      <c r="V1048561" s="6"/>
      <c r="W1048561" s="6"/>
      <c r="X1048561" s="6"/>
      <c r="Y1048561" s="6"/>
      <c r="Z1048561" s="6"/>
    </row>
    <row r="1048562" s="1" customFormat="1" spans="1:26">
      <c r="A1048562" s="2"/>
      <c r="B1048562" s="2"/>
      <c r="C1048562" s="2"/>
      <c r="D1048562" s="2"/>
      <c r="E1048562" s="2"/>
      <c r="F1048562" s="2"/>
      <c r="G1048562" s="2"/>
      <c r="H1048562" s="3"/>
      <c r="I1048562" s="2"/>
      <c r="J1048562" s="2"/>
      <c r="K1048562" s="2"/>
      <c r="L1048562" s="4"/>
      <c r="M1048562" s="2"/>
      <c r="N1048562" s="2"/>
      <c r="O1048562" s="2"/>
      <c r="P1048562" s="2"/>
      <c r="Q1048562" s="2"/>
      <c r="R1048562" s="2"/>
      <c r="S1048562" s="2"/>
      <c r="T1048562" s="5"/>
      <c r="U1048562" s="6"/>
      <c r="V1048562" s="6"/>
      <c r="W1048562" s="6"/>
      <c r="X1048562" s="6"/>
      <c r="Y1048562" s="6"/>
      <c r="Z1048562" s="6"/>
    </row>
    <row r="1048563" s="1" customFormat="1" spans="1:26">
      <c r="A1048563" s="2"/>
      <c r="B1048563" s="2"/>
      <c r="C1048563" s="2"/>
      <c r="D1048563" s="2"/>
      <c r="E1048563" s="2"/>
      <c r="F1048563" s="2"/>
      <c r="G1048563" s="2"/>
      <c r="H1048563" s="3"/>
      <c r="I1048563" s="2"/>
      <c r="J1048563" s="2"/>
      <c r="K1048563" s="2"/>
      <c r="L1048563" s="4"/>
      <c r="M1048563" s="2"/>
      <c r="N1048563" s="2"/>
      <c r="O1048563" s="2"/>
      <c r="P1048563" s="2"/>
      <c r="Q1048563" s="2"/>
      <c r="R1048563" s="2"/>
      <c r="S1048563" s="2"/>
      <c r="T1048563" s="5"/>
      <c r="U1048563" s="6"/>
      <c r="V1048563" s="6"/>
      <c r="W1048563" s="6"/>
      <c r="X1048563" s="6"/>
      <c r="Y1048563" s="6"/>
      <c r="Z1048563" s="6"/>
    </row>
    <row r="1048564" s="1" customFormat="1" spans="1:26">
      <c r="A1048564" s="2"/>
      <c r="B1048564" s="2"/>
      <c r="C1048564" s="2"/>
      <c r="D1048564" s="2"/>
      <c r="E1048564" s="2"/>
      <c r="F1048564" s="2"/>
      <c r="G1048564" s="2"/>
      <c r="H1048564" s="3"/>
      <c r="I1048564" s="2"/>
      <c r="J1048564" s="2"/>
      <c r="K1048564" s="2"/>
      <c r="L1048564" s="4"/>
      <c r="M1048564" s="2"/>
      <c r="N1048564" s="2"/>
      <c r="O1048564" s="2"/>
      <c r="P1048564" s="2"/>
      <c r="Q1048564" s="2"/>
      <c r="R1048564" s="2"/>
      <c r="S1048564" s="2"/>
      <c r="T1048564" s="5"/>
      <c r="U1048564" s="6"/>
      <c r="V1048564" s="6"/>
      <c r="W1048564" s="6"/>
      <c r="X1048564" s="6"/>
      <c r="Y1048564" s="6"/>
      <c r="Z1048564" s="6"/>
    </row>
    <row r="1048565" s="1" customFormat="1" spans="1:26">
      <c r="A1048565" s="2"/>
      <c r="B1048565" s="2"/>
      <c r="C1048565" s="2"/>
      <c r="D1048565" s="2"/>
      <c r="E1048565" s="2"/>
      <c r="F1048565" s="2"/>
      <c r="G1048565" s="2"/>
      <c r="H1048565" s="3"/>
      <c r="I1048565" s="2"/>
      <c r="J1048565" s="2"/>
      <c r="K1048565" s="2"/>
      <c r="L1048565" s="4"/>
      <c r="M1048565" s="2"/>
      <c r="N1048565" s="2"/>
      <c r="O1048565" s="2"/>
      <c r="P1048565" s="2"/>
      <c r="Q1048565" s="2"/>
      <c r="R1048565" s="2"/>
      <c r="S1048565" s="2"/>
      <c r="T1048565" s="5"/>
      <c r="U1048565" s="6"/>
      <c r="V1048565" s="6"/>
      <c r="W1048565" s="6"/>
      <c r="X1048565" s="6"/>
      <c r="Y1048565" s="6"/>
      <c r="Z1048565" s="6"/>
    </row>
    <row r="1048566" s="1" customFormat="1" spans="1:26">
      <c r="A1048566" s="2"/>
      <c r="B1048566" s="2"/>
      <c r="C1048566" s="2"/>
      <c r="D1048566" s="2"/>
      <c r="E1048566" s="2"/>
      <c r="F1048566" s="2"/>
      <c r="G1048566" s="2"/>
      <c r="H1048566" s="3"/>
      <c r="I1048566" s="2"/>
      <c r="J1048566" s="2"/>
      <c r="K1048566" s="2"/>
      <c r="L1048566" s="4"/>
      <c r="M1048566" s="2"/>
      <c r="N1048566" s="2"/>
      <c r="O1048566" s="2"/>
      <c r="P1048566" s="2"/>
      <c r="Q1048566" s="2"/>
      <c r="R1048566" s="2"/>
      <c r="S1048566" s="2"/>
      <c r="T1048566" s="5"/>
      <c r="U1048566" s="6"/>
      <c r="V1048566" s="6"/>
      <c r="W1048566" s="6"/>
      <c r="X1048566" s="6"/>
      <c r="Y1048566" s="6"/>
      <c r="Z1048566" s="6"/>
    </row>
    <row r="1048567" s="1" customFormat="1" spans="1:26">
      <c r="A1048567" s="2"/>
      <c r="B1048567" s="2"/>
      <c r="C1048567" s="2"/>
      <c r="D1048567" s="2"/>
      <c r="E1048567" s="2"/>
      <c r="F1048567" s="2"/>
      <c r="G1048567" s="2"/>
      <c r="H1048567" s="3"/>
      <c r="I1048567" s="2"/>
      <c r="J1048567" s="2"/>
      <c r="K1048567" s="2"/>
      <c r="L1048567" s="4"/>
      <c r="M1048567" s="2"/>
      <c r="N1048567" s="2"/>
      <c r="O1048567" s="2"/>
      <c r="P1048567" s="2"/>
      <c r="Q1048567" s="2"/>
      <c r="R1048567" s="2"/>
      <c r="S1048567" s="2"/>
      <c r="T1048567" s="5"/>
      <c r="U1048567" s="6"/>
      <c r="V1048567" s="6"/>
      <c r="W1048567" s="6"/>
      <c r="X1048567" s="6"/>
      <c r="Y1048567" s="6"/>
      <c r="Z1048567" s="6"/>
    </row>
    <row r="1048568" s="1" customFormat="1" spans="1:26">
      <c r="A1048568" s="2"/>
      <c r="B1048568" s="2"/>
      <c r="C1048568" s="2"/>
      <c r="D1048568" s="2"/>
      <c r="E1048568" s="2"/>
      <c r="F1048568" s="2"/>
      <c r="G1048568" s="2"/>
      <c r="H1048568" s="3"/>
      <c r="I1048568" s="2"/>
      <c r="J1048568" s="2"/>
      <c r="K1048568" s="2"/>
      <c r="L1048568" s="4"/>
      <c r="M1048568" s="2"/>
      <c r="N1048568" s="2"/>
      <c r="O1048568" s="2"/>
      <c r="P1048568" s="2"/>
      <c r="Q1048568" s="2"/>
      <c r="R1048568" s="2"/>
      <c r="S1048568" s="2"/>
      <c r="T1048568" s="5"/>
      <c r="U1048568" s="6"/>
      <c r="V1048568" s="6"/>
      <c r="W1048568" s="6"/>
      <c r="X1048568" s="6"/>
      <c r="Y1048568" s="6"/>
      <c r="Z1048568" s="6"/>
    </row>
    <row r="1048569" s="1" customFormat="1" spans="1:26">
      <c r="A1048569" s="2"/>
      <c r="B1048569" s="2"/>
      <c r="C1048569" s="2"/>
      <c r="D1048569" s="2"/>
      <c r="E1048569" s="2"/>
      <c r="F1048569" s="2"/>
      <c r="G1048569" s="2"/>
      <c r="H1048569" s="3"/>
      <c r="I1048569" s="2"/>
      <c r="J1048569" s="2"/>
      <c r="K1048569" s="2"/>
      <c r="L1048569" s="4"/>
      <c r="M1048569" s="2"/>
      <c r="N1048569" s="2"/>
      <c r="O1048569" s="2"/>
      <c r="P1048569" s="2"/>
      <c r="Q1048569" s="2"/>
      <c r="R1048569" s="2"/>
      <c r="S1048569" s="2"/>
      <c r="T1048569" s="5"/>
      <c r="U1048569" s="6"/>
      <c r="V1048569" s="6"/>
      <c r="W1048569" s="6"/>
      <c r="X1048569" s="6"/>
      <c r="Y1048569" s="6"/>
      <c r="Z1048569" s="6"/>
    </row>
    <row r="1048570" s="1" customFormat="1" spans="1:26">
      <c r="A1048570" s="2"/>
      <c r="B1048570" s="2"/>
      <c r="C1048570" s="2"/>
      <c r="D1048570" s="2"/>
      <c r="E1048570" s="2"/>
      <c r="F1048570" s="2"/>
      <c r="G1048570" s="2"/>
      <c r="H1048570" s="3"/>
      <c r="I1048570" s="2"/>
      <c r="J1048570" s="2"/>
      <c r="K1048570" s="2"/>
      <c r="L1048570" s="4"/>
      <c r="M1048570" s="2"/>
      <c r="N1048570" s="2"/>
      <c r="O1048570" s="2"/>
      <c r="P1048570" s="2"/>
      <c r="Q1048570" s="2"/>
      <c r="R1048570" s="2"/>
      <c r="S1048570" s="2"/>
      <c r="T1048570" s="5"/>
      <c r="U1048570" s="6"/>
      <c r="V1048570" s="6"/>
      <c r="W1048570" s="6"/>
      <c r="X1048570" s="6"/>
      <c r="Y1048570" s="6"/>
      <c r="Z1048570" s="6"/>
    </row>
    <row r="1048571" s="1" customFormat="1" spans="1:26">
      <c r="A1048571" s="2"/>
      <c r="B1048571" s="2"/>
      <c r="C1048571" s="2"/>
      <c r="D1048571" s="2"/>
      <c r="E1048571" s="2"/>
      <c r="F1048571" s="2"/>
      <c r="G1048571" s="2"/>
      <c r="H1048571" s="3"/>
      <c r="I1048571" s="2"/>
      <c r="J1048571" s="2"/>
      <c r="K1048571" s="2"/>
      <c r="L1048571" s="4"/>
      <c r="M1048571" s="2"/>
      <c r="N1048571" s="2"/>
      <c r="O1048571" s="2"/>
      <c r="P1048571" s="2"/>
      <c r="Q1048571" s="2"/>
      <c r="R1048571" s="2"/>
      <c r="S1048571" s="2"/>
      <c r="T1048571" s="5"/>
      <c r="U1048571" s="6"/>
      <c r="V1048571" s="6"/>
      <c r="W1048571" s="6"/>
      <c r="X1048571" s="6"/>
      <c r="Y1048571" s="6"/>
      <c r="Z1048571" s="6"/>
    </row>
    <row r="1048572" s="1" customFormat="1" spans="1:26">
      <c r="A1048572" s="2"/>
      <c r="B1048572" s="2"/>
      <c r="C1048572" s="2"/>
      <c r="D1048572" s="2"/>
      <c r="E1048572" s="2"/>
      <c r="F1048572" s="2"/>
      <c r="G1048572" s="2"/>
      <c r="H1048572" s="3"/>
      <c r="I1048572" s="2"/>
      <c r="J1048572" s="2"/>
      <c r="K1048572" s="2"/>
      <c r="L1048572" s="4"/>
      <c r="M1048572" s="2"/>
      <c r="N1048572" s="2"/>
      <c r="O1048572" s="2"/>
      <c r="P1048572" s="2"/>
      <c r="Q1048572" s="2"/>
      <c r="R1048572" s="2"/>
      <c r="S1048572" s="2"/>
      <c r="T1048572" s="5"/>
      <c r="U1048572" s="6"/>
      <c r="V1048572" s="6"/>
      <c r="W1048572" s="6"/>
      <c r="X1048572" s="6"/>
      <c r="Y1048572" s="6"/>
      <c r="Z1048572" s="6"/>
    </row>
  </sheetData>
  <autoFilter ref="A5:AA52">
    <extLst/>
  </autoFilter>
  <mergeCells count="29">
    <mergeCell ref="A1:B1"/>
    <mergeCell ref="A2:AA2"/>
    <mergeCell ref="R4:S4"/>
    <mergeCell ref="A6:K6"/>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T4:T5"/>
    <mergeCell ref="U4:U5"/>
    <mergeCell ref="V4:V5"/>
    <mergeCell ref="W4:W5"/>
    <mergeCell ref="X4:X5"/>
    <mergeCell ref="Y4:Y5"/>
    <mergeCell ref="Z4:Z5"/>
    <mergeCell ref="AA4:AA5"/>
  </mergeCells>
  <conditionalFormatting sqref="D11">
    <cfRule type="duplicateValues" dxfId="0" priority="21"/>
    <cfRule type="duplicateValues" dxfId="0" priority="15"/>
    <cfRule type="duplicateValues" dxfId="0" priority="9"/>
  </conditionalFormatting>
  <conditionalFormatting sqref="D13">
    <cfRule type="duplicateValues" dxfId="0" priority="20"/>
    <cfRule type="duplicateValues" dxfId="0" priority="14"/>
    <cfRule type="duplicateValues" dxfId="0" priority="8"/>
  </conditionalFormatting>
  <conditionalFormatting sqref="D14">
    <cfRule type="duplicateValues" dxfId="0" priority="19"/>
    <cfRule type="duplicateValues" dxfId="0" priority="13"/>
    <cfRule type="duplicateValues" dxfId="0" priority="7"/>
  </conditionalFormatting>
  <conditionalFormatting sqref="D15">
    <cfRule type="duplicateValues" dxfId="0" priority="18"/>
    <cfRule type="duplicateValues" dxfId="0" priority="12"/>
    <cfRule type="duplicateValues" dxfId="0" priority="6"/>
  </conditionalFormatting>
  <conditionalFormatting sqref="D16">
    <cfRule type="duplicateValues" dxfId="0" priority="17"/>
    <cfRule type="duplicateValues" dxfId="0" priority="11"/>
    <cfRule type="duplicateValues" dxfId="0" priority="5"/>
  </conditionalFormatting>
  <conditionalFormatting sqref="D19">
    <cfRule type="duplicateValues" dxfId="0" priority="16"/>
    <cfRule type="duplicateValues" dxfId="0" priority="10"/>
    <cfRule type="duplicateValues" dxfId="0" priority="4"/>
  </conditionalFormatting>
  <conditionalFormatting sqref="E9:E10">
    <cfRule type="duplicateValues" dxfId="0" priority="3"/>
    <cfRule type="duplicateValues" dxfId="0" priority="2"/>
    <cfRule type="duplicateValues" dxfId="0" priority="1"/>
  </conditionalFormatting>
  <pageMargins left="0.393055555555556" right="0.393055555555556" top="0.393055555555556" bottom="0.393055555555556" header="0.5" footer="0.5"/>
  <pageSetup paperSize="9" scale="52"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1479（省级）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xf</dc:creator>
  <cp:lastModifiedBy>能鸽善鹉</cp:lastModifiedBy>
  <dcterms:created xsi:type="dcterms:W3CDTF">2018-05-03T08:41:00Z</dcterms:created>
  <cp:lastPrinted>2018-08-29T02:47:00Z</cp:lastPrinted>
  <dcterms:modified xsi:type="dcterms:W3CDTF">2024-05-06T04:39:38Z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2052-11.1.0.12165</vt:lpwstr>
  </property>
  <property fmtid="{D5CDD505-2E9C-101B-9397-08002B2CF9AE}" pid="3" name="ICV">
    <vt:lpwstr>4C1AAF6127DF43E7BB66DE7AC0989E1B</vt:lpwstr>
  </property>
  <property fmtid="{D5CDD505-2E9C-101B-9397-08002B2CF9AE}" pid="4" name="commondata">
    <vt:lpwstr>eyJoZGlkIjoiZWY1OTkzNDJhMjVkYTgzYmZlMjgzMjJmOWVhNjdhMDEifQ==</vt:lpwstr>
  </property>
</Properties>
</file>