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63" windowHeight="8927"/>
  </bookViews>
  <sheets>
    <sheet name="261万（市级）" sheetId="23" r:id="rId1"/>
  </sheets>
  <definedNames>
    <definedName name="_xlnm._FilterDatabase" localSheetId="0" hidden="1">'261万（市级）'!$A$4:$Z$17</definedName>
    <definedName name="_xlnm.Print_Titles" localSheetId="0">'261万（市级）'!$3:$4</definedName>
  </definedNames>
  <calcPr calcId="144525"/>
</workbook>
</file>

<file path=xl/sharedStrings.xml><?xml version="1.0" encoding="utf-8"?>
<sst xmlns="http://schemas.openxmlformats.org/spreadsheetml/2006/main" count="235" uniqueCount="153">
  <si>
    <t>附件2</t>
  </si>
  <si>
    <t>2024年九江市柴桑区第一批市级财政衔接推进乡村振兴补助资金项目安排表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</si>
  <si>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</si>
  <si>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</si>
  <si>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</si>
  <si>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</si>
  <si>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</si>
  <si>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</si>
  <si>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</si>
  <si>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</si>
  <si>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</si>
  <si>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</si>
  <si>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</si>
  <si>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</si>
  <si>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</si>
  <si>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</si>
  <si>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</si>
  <si>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</si>
  <si>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</si>
  <si>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</si>
  <si>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</si>
  <si>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</si>
  <si>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</si>
  <si>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</si>
  <si>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</si>
  <si>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</si>
  <si>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</si>
  <si>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</si>
  <si>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</si>
  <si>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</si>
  <si>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</si>
  <si>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狮子街道</t>
  </si>
  <si>
    <t>牌楼村</t>
  </si>
  <si>
    <t>高标准双层大棚（池塘下）</t>
  </si>
  <si>
    <t>产业项目</t>
  </si>
  <si>
    <t>新建</t>
  </si>
  <si>
    <t>牌楼村18组</t>
  </si>
  <si>
    <t>1440平方米高标准双层大棚、外遮阳网系统、防虫网等</t>
  </si>
  <si>
    <t>乡村振兴衔接补助资金</t>
  </si>
  <si>
    <t>通过开展建设高标准双层大棚及购置机械等工作，达到带动脱贫户72户166人发展产业、增加家庭收入的成效。</t>
  </si>
  <si>
    <t>帅长东
帅长林</t>
  </si>
  <si>
    <t>带动脱贫户72户166人发展产业、增加家庭收入</t>
  </si>
  <si>
    <t>狮子街道办事处</t>
  </si>
  <si>
    <t>罗元生</t>
  </si>
  <si>
    <t>2130505生产发展</t>
  </si>
  <si>
    <t>31299其它对企业补助</t>
  </si>
  <si>
    <t>“十四五”省级重点村</t>
  </si>
  <si>
    <t>城门街道</t>
  </si>
  <si>
    <t>白合村</t>
  </si>
  <si>
    <t>魏家大屋门口水沟护砌、整治</t>
  </si>
  <si>
    <t>基础设施</t>
  </si>
  <si>
    <t>白合村14组魏家大屋</t>
  </si>
  <si>
    <t>水沟两边砖护砌410米，共计360立方米。</t>
  </si>
  <si>
    <t>乡村振兴补助资金及自筹资金</t>
  </si>
  <si>
    <t>水沟护砌、整治360立方</t>
  </si>
  <si>
    <t>解决100亩水田灌溉及村民日常生产用水问题。</t>
  </si>
  <si>
    <t>全村131人参与</t>
  </si>
  <si>
    <t>项目建成后，解决100亩水田灌溉及村民日常生产用水问题，减免脱贫户筹资筹劳</t>
  </si>
  <si>
    <t>城门街道办事处</t>
  </si>
  <si>
    <t>肖志龙</t>
  </si>
  <si>
    <t>2130504农村基础设施建设</t>
  </si>
  <si>
    <t>31005基础设施建设</t>
  </si>
  <si>
    <t xml:space="preserve"> </t>
  </si>
  <si>
    <t>江洲镇</t>
  </si>
  <si>
    <t>团洲村</t>
  </si>
  <si>
    <t>下蔡洲公共照明路灯</t>
  </si>
  <si>
    <t>下蔡洲</t>
  </si>
  <si>
    <t>安装68盏路灯</t>
  </si>
  <si>
    <t>通过安装68盏路灯，解决5脱贫户及周边农户夜间出行安全问题</t>
  </si>
  <si>
    <t>全村249人参与</t>
  </si>
  <si>
    <t>方便该段群众及5户脱贫户夜间出行</t>
  </si>
  <si>
    <t>江洲镇人民政府</t>
  </si>
  <si>
    <t>程勇东</t>
  </si>
  <si>
    <t>涌泉乡</t>
  </si>
  <si>
    <t>黄洞村</t>
  </si>
  <si>
    <t>沈家大塘至桥头黄沟渠</t>
  </si>
  <si>
    <t>维修</t>
  </si>
  <si>
    <t>黄洞村14组</t>
  </si>
  <si>
    <t>新建沟渠长300米，倒混凝土厚度0.2米，宽1.5米，高1.5米</t>
  </si>
  <si>
    <t>新建沟渠长500米，倒混凝土厚度0.2米，宽1.5米，高1.5米可解决脱贫户及群众生产生活用水方便。</t>
  </si>
  <si>
    <t>200人参与</t>
  </si>
  <si>
    <t>可解决脱贫户8户24人及群众生产生活用水方便。</t>
  </si>
  <si>
    <t>涌泉乡人民政府</t>
  </si>
  <si>
    <t>李卿云</t>
  </si>
  <si>
    <t>新合镇</t>
  </si>
  <si>
    <t>址坊村</t>
  </si>
  <si>
    <t>新豆涞茶饼加工设备</t>
  </si>
  <si>
    <t>址坊村3组</t>
  </si>
  <si>
    <t>和面机1台，和馅机1，包馅机1，摆盘机1台，全自动烤箱2台，全自动烘箱2台，内、外，包装机各1台，冰箱2台。</t>
  </si>
  <si>
    <t>机械设施新增，使5户脱贫户享受就业帮扶，技能培训，带动脱贫户户均年增收入500元</t>
  </si>
  <si>
    <t>机械设备新增，使5户脱贫户享受就业帮扶，稳固脱贫</t>
  </si>
  <si>
    <t>新合镇人民政府</t>
  </si>
  <si>
    <t>魏金星</t>
  </si>
  <si>
    <t>新合中药材食品园二期</t>
  </si>
  <si>
    <t>址坊村12组</t>
  </si>
  <si>
    <t>建设约1100平方米生产车间</t>
  </si>
  <si>
    <t>生产车间建设完成以后，可带动周边5户脱贫户享受就业、产业差异帮扶。带动脱贫户户均年增收500元</t>
  </si>
  <si>
    <t>5户脱贫户享受就业、产业差异化帮扶，提高收入、稳固脱贫</t>
  </si>
  <si>
    <t>刘慧</t>
  </si>
  <si>
    <t>项目资金总规模105万元，本次安排资金10万元</t>
  </si>
  <si>
    <t>城子镇</t>
  </si>
  <si>
    <t>白马湖村</t>
  </si>
  <si>
    <t>新建温控连栋大棚</t>
  </si>
  <si>
    <t>五组</t>
  </si>
  <si>
    <t>新建温控连栋大棚约1392平方米，遮阳保温系统，200米排水沟，基础硬化，设施间一间，动力设施及配件、水井一口等</t>
  </si>
  <si>
    <t>新建连栋大棚1392平方米，增加4户4人就业，带动脱贫户17户46人增收入500元，</t>
  </si>
  <si>
    <t>全组村民参与</t>
  </si>
  <si>
    <t>新建连栋大棚1392平方米，增加4户4人就业，带动脱贫户17户46人增收入500元。</t>
  </si>
  <si>
    <t>程世新</t>
  </si>
  <si>
    <t>岷山乡</t>
  </si>
  <si>
    <t>金盘村</t>
  </si>
  <si>
    <t>茶叶加工（一期）</t>
  </si>
  <si>
    <t>金盘村二组</t>
  </si>
  <si>
    <t>一栋两层加工车间配套建设</t>
  </si>
  <si>
    <t>新建一栋两层加工车间配套建设</t>
  </si>
  <si>
    <t>完成新建一栋两层加工车间配套建设，完善村茶叶产业链，有效壮大村集体经济。带动脱贫户22户增加收入</t>
  </si>
  <si>
    <t>产业收益预计用于22户脱贫户及监测对象设置公益岗位、小额奖补、小型公益事业等</t>
  </si>
  <si>
    <t>岷山乡人民政府</t>
  </si>
  <si>
    <t>汤恒心</t>
  </si>
  <si>
    <t>“十四五”省级重点村（资金总规模120万元，本次安排20万元）</t>
  </si>
  <si>
    <t>团山村</t>
  </si>
  <si>
    <t>陈家老屋至龚家湾道路拓宽硬化</t>
  </si>
  <si>
    <t>团山村二组</t>
  </si>
  <si>
    <t>道路硬化长1532*宽1.5*厚0.18米，536*2*0.18米
护砌长87米，宽1米，高1.5米</t>
  </si>
  <si>
    <t>完成陈家老屋至龚家湾道路拓宽，解决236户村民出行方便</t>
  </si>
  <si>
    <t>方便236户村民出行，其中脱贫户和监测对象19户40人</t>
  </si>
  <si>
    <t>汪舒靓</t>
  </si>
  <si>
    <t>龚家王洼塘改造</t>
  </si>
  <si>
    <t>团山村三组</t>
  </si>
  <si>
    <t>护砌长46米高3.5米*宽1米，合计161立方</t>
  </si>
  <si>
    <t>护砌长46高3.5米*宽1米，合计161立方</t>
  </si>
  <si>
    <t>护砌长46米*宽1米*高3.5米，合计161立方，解决52户村民生活生产用水问题</t>
  </si>
  <si>
    <t>4</t>
  </si>
  <si>
    <t>解决52户村民生活生产用水问题，其中4户脱贫户</t>
  </si>
  <si>
    <t>分水村</t>
  </si>
  <si>
    <t>11组上下凸塘改造</t>
  </si>
  <si>
    <t>分水村11组</t>
  </si>
  <si>
    <t>1.池塘护砌：长165米*高2.2米*厚0.8米
2.溢洪道：两边墙体=长8米*高1.2米*厚0.75米*2边、底砼=长8米*宽1米*厚0.2米</t>
  </si>
  <si>
    <t>1.池塘新建护砌：长165米*高2.2米*厚0.8米
2.新建溢洪道：长8米*高1.2米*厚0.75米*2边、底砼长8米*宽1米*厚0.2米</t>
  </si>
  <si>
    <t>池塘护砌165米改善周边农户和3户脱贫户及监测对象生产生活条件和用水安全及灌溉效率问题</t>
  </si>
  <si>
    <t>减免72户筹资筹劳，其中3户脱贫户及监测户</t>
  </si>
  <si>
    <t>于陈兵</t>
  </si>
  <si>
    <t>马回岭镇</t>
  </si>
  <si>
    <t>蛟田村</t>
  </si>
  <si>
    <t>蛟田村自来水安装</t>
  </si>
  <si>
    <t>蛟田村4、8、9、10、19、20组</t>
  </si>
  <si>
    <t>安装自来水管入户350户</t>
  </si>
  <si>
    <t>安装自来水管入户，方便350户1800人村民生产生活用水</t>
  </si>
  <si>
    <t>安装自来水管入户，方便350户1800人村民生产生活用水。</t>
  </si>
  <si>
    <t>100人</t>
  </si>
  <si>
    <t>安装自来水管入户，解决350户1800人村民生产生活用水。其中脱贫户14户47人</t>
  </si>
  <si>
    <t>马回岭镇人民政府</t>
  </si>
  <si>
    <t>刘海龙</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</si>
</sst>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quot;人&quot;"/>
  </numFmts>
  <fonts count="37">
    <font>
      <sz val="11"/>
      <color theme="1"/>
      <name val="宋体"/>
      <charset val="134"/>
      <scheme val="minor"/>
    </font>
    <font>
      <sz val="11"/>
      <name val="宋体"/>
      <charset val="134"/>
      <scheme val="minor"/>
    </font>
    <font>
      <sz val="10"/>
      <name val="宋体"/>
      <charset val="134"/>
      <scheme val="minor"/>
    </font>
    <font>
      <sz val="12"/>
      <name val="宋体"/>
      <charset val="134"/>
      <scheme val="minor"/>
    </font>
    <font>
      <b/>
      <sz val="20"/>
      <name val="宋体"/>
      <charset val="134"/>
    </font>
    <font>
      <b/>
      <sz val="11"/>
      <name val="宋体"/>
      <charset val="134"/>
      <scheme val="minor"/>
    </font>
    <font>
      <b/>
      <sz val="10"/>
      <name val="楷体_GB2312"/>
      <charset val="134"/>
    </font>
    <font>
      <sz val="10"/>
      <name val="仿宋_GB2312"/>
      <charset val="134"/>
    </font>
    <font>
      <sz val="10"/>
      <color theme="1"/>
      <name val="仿宋_GB2312"/>
      <charset val="134"/>
    </font>
    <font>
      <b/>
      <sz val="10"/>
      <name val="仿宋"/>
      <charset val="134"/>
    </font>
    <font>
      <b/>
      <sz val="11"/>
      <name val="仿宋"/>
      <charset val="134"/>
    </font>
    <font>
      <sz val="10"/>
      <name val="楷体_GB2312"/>
      <charset val="134"/>
    </font>
    <font>
      <sz val="8"/>
      <color theme="1"/>
      <name val="仿宋_GB2312"/>
      <charset val="134"/>
    </font>
    <font>
      <sz val="10"/>
      <color rgb="FFFF0000"/>
      <name val="仿宋_GB2312"/>
      <charset val="134"/>
    </font>
    <font>
      <sz val="11"/>
      <color theme="1"/>
      <name val="宋体"/>
      <charset val="0"/>
      <scheme val="minor"/>
    </font>
    <font>
      <sz val="11"/>
      <color rgb="FF3F3F76"/>
      <name val="宋体"/>
      <charset val="0"/>
      <scheme val="minor"/>
    </font>
    <font>
      <sz val="11"/>
      <color rgb="FF000000"/>
      <name val="宋体"/>
      <charset val="134"/>
    </font>
    <font>
      <sz val="11"/>
      <color rgb="FF9C0006"/>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Tahoma"/>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8">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8" applyNumberFormat="0" applyAlignment="0" applyProtection="0">
      <alignment vertical="center"/>
    </xf>
    <xf numFmtId="44" fontId="0" fillId="0" borderId="0" applyFont="0" applyFill="0" applyBorder="0" applyAlignment="0" applyProtection="0">
      <alignment vertical="center"/>
    </xf>
    <xf numFmtId="0" fontId="16" fillId="0" borderId="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7" borderId="9" applyNumberFormat="0" applyFont="0" applyAlignment="0" applyProtection="0">
      <alignment vertical="center"/>
    </xf>
    <xf numFmtId="0" fontId="21" fillId="0" borderId="0">
      <alignment vertical="center"/>
    </xf>
    <xf numFmtId="0" fontId="18"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0" applyNumberFormat="0" applyFill="0" applyAlignment="0" applyProtection="0">
      <alignment vertical="center"/>
    </xf>
    <xf numFmtId="0" fontId="27" fillId="0" borderId="10" applyNumberFormat="0" applyFill="0" applyAlignment="0" applyProtection="0">
      <alignment vertical="center"/>
    </xf>
    <xf numFmtId="0" fontId="18" fillId="9" borderId="0" applyNumberFormat="0" applyBorder="0" applyAlignment="0" applyProtection="0">
      <alignment vertical="center"/>
    </xf>
    <xf numFmtId="0" fontId="22" fillId="0" borderId="11" applyNumberFormat="0" applyFill="0" applyAlignment="0" applyProtection="0">
      <alignment vertical="center"/>
    </xf>
    <xf numFmtId="0" fontId="18" fillId="10" borderId="0" applyNumberFormat="0" applyBorder="0" applyAlignment="0" applyProtection="0">
      <alignment vertical="center"/>
    </xf>
    <xf numFmtId="0" fontId="28" fillId="11" borderId="12" applyNumberFormat="0" applyAlignment="0" applyProtection="0">
      <alignment vertical="center"/>
    </xf>
    <xf numFmtId="0" fontId="29" fillId="11" borderId="8" applyNumberFormat="0" applyAlignment="0" applyProtection="0">
      <alignment vertical="center"/>
    </xf>
    <xf numFmtId="0" fontId="30" fillId="12" borderId="13" applyNumberFormat="0" applyAlignment="0" applyProtection="0">
      <alignment vertical="center"/>
    </xf>
    <xf numFmtId="0" fontId="14" fillId="13" borderId="0" applyNumberFormat="0" applyBorder="0" applyAlignment="0" applyProtection="0">
      <alignment vertical="center"/>
    </xf>
    <xf numFmtId="0" fontId="18" fillId="14" borderId="0" applyNumberFormat="0" applyBorder="0" applyAlignment="0" applyProtection="0">
      <alignment vertical="center"/>
    </xf>
    <xf numFmtId="0" fontId="31" fillId="0" borderId="14" applyNumberFormat="0" applyFill="0" applyAlignment="0" applyProtection="0">
      <alignment vertical="center"/>
    </xf>
    <xf numFmtId="0" fontId="32" fillId="0" borderId="15"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14" fillId="17" borderId="0" applyNumberFormat="0" applyBorder="0" applyAlignment="0" applyProtection="0">
      <alignment vertical="center"/>
    </xf>
    <xf numFmtId="0" fontId="18" fillId="18" borderId="0" applyNumberFormat="0" applyBorder="0" applyAlignment="0" applyProtection="0">
      <alignment vertical="center"/>
    </xf>
    <xf numFmtId="0" fontId="21" fillId="0" borderId="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8" fillId="23" borderId="0" applyNumberFormat="0" applyBorder="0" applyAlignment="0" applyProtection="0">
      <alignment vertical="center"/>
    </xf>
    <xf numFmtId="0" fontId="0" fillId="0" borderId="0">
      <alignment vertical="center"/>
    </xf>
    <xf numFmtId="0" fontId="18"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8" fillId="27" borderId="0" applyNumberFormat="0" applyBorder="0" applyAlignment="0" applyProtection="0">
      <alignment vertical="center"/>
    </xf>
    <xf numFmtId="0" fontId="21" fillId="0" borderId="0">
      <alignment vertical="center"/>
    </xf>
    <xf numFmtId="0" fontId="14"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0" fillId="0" borderId="0">
      <alignment vertical="center"/>
    </xf>
    <xf numFmtId="0" fontId="14" fillId="31" borderId="0" applyNumberFormat="0" applyBorder="0" applyAlignment="0" applyProtection="0">
      <alignment vertical="center"/>
    </xf>
    <xf numFmtId="0" fontId="0" fillId="0" borderId="0">
      <alignment vertical="center"/>
    </xf>
    <xf numFmtId="0" fontId="18" fillId="32"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lignment vertical="center"/>
    </xf>
    <xf numFmtId="0" fontId="0" fillId="0" borderId="0">
      <alignment vertical="center"/>
    </xf>
    <xf numFmtId="0" fontId="36" fillId="0" borderId="0">
      <alignment vertical="center"/>
    </xf>
    <xf numFmtId="0" fontId="0" fillId="0" borderId="0"/>
    <xf numFmtId="0" fontId="0" fillId="0" borderId="0">
      <alignment vertical="center"/>
    </xf>
    <xf numFmtId="0" fontId="21" fillId="0" borderId="0">
      <alignment vertical="center"/>
    </xf>
    <xf numFmtId="0" fontId="0" fillId="0" borderId="0">
      <alignment vertical="center"/>
    </xf>
  </cellStyleXfs>
  <cellXfs count="46">
    <xf numFmtId="0" fontId="0" fillId="0" borderId="0" xfId="0">
      <alignment vertical="center"/>
    </xf>
    <xf numFmtId="0" fontId="1" fillId="0" borderId="0" xfId="0" applyFont="1" applyFill="1">
      <alignment vertical="center"/>
    </xf>
    <xf numFmtId="0" fontId="0" fillId="0" borderId="0" xfId="0"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0" fontId="3"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 xfId="76" applyFont="1" applyFill="1" applyBorder="1" applyAlignment="1">
      <alignment horizontal="center" vertical="center" wrapText="1"/>
    </xf>
    <xf numFmtId="0" fontId="7" fillId="0" borderId="1" xfId="52"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9" fillId="0" borderId="1" xfId="0"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176" fontId="7" fillId="0" borderId="4" xfId="0" applyNumberFormat="1" applyFont="1" applyFill="1" applyBorder="1" applyAlignment="1">
      <alignment horizontal="center" vertical="center" wrapText="1"/>
    </xf>
    <xf numFmtId="0" fontId="7" fillId="0" borderId="1" xfId="76"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4" xfId="0"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7" fillId="0" borderId="4"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75" applyFont="1" applyFill="1" applyBorder="1" applyAlignment="1">
      <alignment horizontal="center" vertical="center" wrapText="1"/>
    </xf>
    <xf numFmtId="9" fontId="7" fillId="0" borderId="1" xfId="75" applyNumberFormat="1" applyFont="1" applyFill="1" applyBorder="1" applyAlignment="1">
      <alignment horizontal="center" vertical="center" wrapText="1"/>
    </xf>
    <xf numFmtId="9" fontId="7" fillId="0" borderId="2"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7" fillId="0" borderId="1" xfId="0" applyFont="1" applyFill="1" applyBorder="1" applyAlignment="1">
      <alignment vertical="center"/>
    </xf>
    <xf numFmtId="0" fontId="8"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xf>
  </cellXfs>
  <cellStyles count="78">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常规 2 2 2"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10" xfId="52"/>
    <cellStyle name="40% - 强调文字颜色 6" xfId="53" builtinId="51"/>
    <cellStyle name="常规 10 2" xfId="54"/>
    <cellStyle name="60% - 强调文字颜色 6" xfId="55" builtinId="52"/>
    <cellStyle name="常规 11" xfId="56"/>
    <cellStyle name="常规 12 2" xfId="57"/>
    <cellStyle name="常规 3 2 2 2" xfId="58"/>
    <cellStyle name="常规 13" xfId="59"/>
    <cellStyle name="常规 14" xfId="60"/>
    <cellStyle name="常规 15" xfId="61"/>
    <cellStyle name="常规 19" xfId="62"/>
    <cellStyle name="常规 2" xfId="63"/>
    <cellStyle name="常规 3" xfId="64"/>
    <cellStyle name="常规 3 2 3" xfId="65"/>
    <cellStyle name="常规 3 2 3 2" xfId="66"/>
    <cellStyle name="常规 3 3" xfId="67"/>
    <cellStyle name="常规 3 6" xfId="68"/>
    <cellStyle name="常规 4" xfId="69"/>
    <cellStyle name="常规 5" xfId="70"/>
    <cellStyle name="常规 5 4" xfId="71"/>
    <cellStyle name="常规 7" xfId="72"/>
    <cellStyle name="常规 74" xfId="73"/>
    <cellStyle name="常规 8" xfId="74"/>
    <cellStyle name="常规 9" xfId="75"/>
    <cellStyle name="常规_Sheet1" xfId="76"/>
    <cellStyle name="常规 10 3" xfId="77"/>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498"/>
  <sheetViews>
    <sheetView tabSelected="1" zoomScale="85" zoomScaleNormal="85" workbookViewId="0">
      <selection activeCell="J6" sqref="J6:J7"/>
    </sheetView>
  </sheetViews>
  <sheetFormatPr defaultColWidth="9" defaultRowHeight="14.4"/>
  <cols>
    <col min="1" max="1" width="4.75" style="3" customWidth="1"/>
    <col min="2" max="2" width="6.75" style="3" customWidth="1"/>
    <col min="3" max="3" width="7.62962962962963" style="3" customWidth="1"/>
    <col min="4" max="4" width="7.37962962962963" style="3" customWidth="1"/>
    <col min="5" max="5" width="13.3796296296296" style="3" customWidth="1"/>
    <col min="6" max="6" width="5.5" style="3" customWidth="1"/>
    <col min="7" max="7" width="6.37962962962963" style="3" customWidth="1"/>
    <col min="8" max="8" width="8.5" style="4" customWidth="1"/>
    <col min="9" max="9" width="11.1296296296296" style="3" customWidth="1"/>
    <col min="10" max="10" width="23.3796296296296" style="3" customWidth="1"/>
    <col min="11" max="11" width="7.46296296296296" style="5" customWidth="1"/>
    <col min="12" max="12" width="8.87962962962963" style="3" customWidth="1"/>
    <col min="13" max="16" width="6.37962962962963" style="3" customWidth="1"/>
    <col min="17" max="17" width="22.8518518518519" style="3" customWidth="1"/>
    <col min="18" max="18" width="19.8796296296296" style="3" customWidth="1"/>
    <col min="19" max="19" width="8" style="6" customWidth="1"/>
    <col min="20" max="20" width="18.962962962963" style="7" customWidth="1"/>
    <col min="21" max="21" width="9.26851851851852" style="7" customWidth="1"/>
    <col min="22" max="22" width="7.63888888888889" style="7" customWidth="1"/>
    <col min="23" max="23" width="7.87962962962963" style="7" customWidth="1"/>
    <col min="24" max="24" width="8.62962962962963" style="7" customWidth="1"/>
    <col min="25" max="25" width="6.97222222222222" style="7" customWidth="1"/>
    <col min="26" max="26" width="9.85185185185185" style="1" customWidth="1"/>
    <col min="27" max="16384" width="9" style="1"/>
  </cols>
  <sheetData>
    <row r="1" s="1" customFormat="1" ht="26" customHeight="1" spans="1:25">
      <c r="A1" s="8" t="s">
        <v>0</v>
      </c>
      <c r="B1" s="8"/>
      <c r="C1" s="5"/>
      <c r="D1" s="5"/>
      <c r="E1" s="5"/>
      <c r="F1" s="5"/>
      <c r="G1" s="5"/>
      <c r="H1" s="9"/>
      <c r="I1" s="5"/>
      <c r="J1" s="5"/>
      <c r="K1" s="5"/>
      <c r="L1" s="5"/>
      <c r="M1" s="5"/>
      <c r="N1" s="5"/>
      <c r="O1" s="5"/>
      <c r="P1" s="5"/>
      <c r="Q1" s="5"/>
      <c r="R1" s="5"/>
      <c r="S1" s="27"/>
      <c r="T1" s="28"/>
      <c r="U1" s="28"/>
      <c r="V1" s="28"/>
      <c r="W1" s="28"/>
      <c r="X1" s="28"/>
      <c r="Y1" s="28"/>
    </row>
    <row r="2" s="1" customFormat="1" ht="55" customHeight="1" spans="1:26">
      <c r="A2" s="10" t="s">
        <v>1</v>
      </c>
      <c r="B2" s="10"/>
      <c r="C2" s="10"/>
      <c r="D2" s="10"/>
      <c r="E2" s="10"/>
      <c r="F2" s="10"/>
      <c r="G2" s="10"/>
      <c r="H2" s="10"/>
      <c r="I2" s="10"/>
      <c r="J2" s="10"/>
      <c r="K2" s="10"/>
      <c r="L2" s="10"/>
      <c r="M2" s="10"/>
      <c r="N2" s="10"/>
      <c r="O2" s="10"/>
      <c r="P2" s="10"/>
      <c r="Q2" s="10"/>
      <c r="R2" s="10"/>
      <c r="S2" s="10"/>
      <c r="T2" s="10"/>
      <c r="U2" s="10"/>
      <c r="V2" s="10"/>
      <c r="W2" s="10"/>
      <c r="X2" s="10"/>
      <c r="Y2" s="10"/>
      <c r="Z2" s="10"/>
    </row>
    <row r="3" s="1" customFormat="1" ht="55" customHeight="1" spans="1:26">
      <c r="A3" s="11" t="s">
        <v>2</v>
      </c>
      <c r="B3" s="11" t="s">
        <v>3</v>
      </c>
      <c r="C3" s="11" t="s">
        <v>4</v>
      </c>
      <c r="D3" s="11" t="s">
        <v>5</v>
      </c>
      <c r="E3" s="11" t="s">
        <v>6</v>
      </c>
      <c r="F3" s="11" t="s">
        <v>7</v>
      </c>
      <c r="G3" s="11" t="s">
        <v>8</v>
      </c>
      <c r="H3" s="11" t="s">
        <v>9</v>
      </c>
      <c r="I3" s="11" t="s">
        <v>10</v>
      </c>
      <c r="J3" s="11" t="s">
        <v>11</v>
      </c>
      <c r="K3" s="11" t="s">
        <v>12</v>
      </c>
      <c r="L3" s="11" t="s">
        <v>13</v>
      </c>
      <c r="M3" s="11" t="s">
        <v>14</v>
      </c>
      <c r="N3" s="11" t="s">
        <v>15</v>
      </c>
      <c r="O3" s="11" t="s">
        <v>16</v>
      </c>
      <c r="P3" s="11" t="s">
        <v>17</v>
      </c>
      <c r="Q3" s="29" t="s">
        <v>18</v>
      </c>
      <c r="R3" s="29"/>
      <c r="S3" s="11" t="s">
        <v>19</v>
      </c>
      <c r="T3" s="11" t="s">
        <v>20</v>
      </c>
      <c r="U3" s="11" t="s">
        <v>21</v>
      </c>
      <c r="V3" s="30" t="s">
        <v>22</v>
      </c>
      <c r="W3" s="11" t="s">
        <v>23</v>
      </c>
      <c r="X3" s="30" t="s">
        <v>24</v>
      </c>
      <c r="Y3" s="30" t="s">
        <v>25</v>
      </c>
      <c r="Z3" s="30" t="s">
        <v>26</v>
      </c>
    </row>
    <row r="4" s="1" customFormat="1" ht="43" customHeight="1" spans="1:26">
      <c r="A4" s="11"/>
      <c r="B4" s="11"/>
      <c r="C4" s="11"/>
      <c r="D4" s="11"/>
      <c r="E4" s="11"/>
      <c r="F4" s="11"/>
      <c r="G4" s="11"/>
      <c r="H4" s="11"/>
      <c r="I4" s="11"/>
      <c r="J4" s="11"/>
      <c r="K4" s="11"/>
      <c r="L4" s="11"/>
      <c r="M4" s="11"/>
      <c r="N4" s="11"/>
      <c r="O4" s="11"/>
      <c r="P4" s="11"/>
      <c r="Q4" s="29" t="s">
        <v>27</v>
      </c>
      <c r="R4" s="29" t="s">
        <v>28</v>
      </c>
      <c r="S4" s="11"/>
      <c r="T4" s="11"/>
      <c r="U4" s="11"/>
      <c r="V4" s="31"/>
      <c r="W4" s="11"/>
      <c r="X4" s="32"/>
      <c r="Y4" s="32"/>
      <c r="Z4" s="31"/>
    </row>
    <row r="5" s="1" customFormat="1" ht="57" customHeight="1" spans="1:26">
      <c r="A5" s="12" t="s">
        <v>29</v>
      </c>
      <c r="B5" s="13"/>
      <c r="C5" s="13"/>
      <c r="D5" s="13"/>
      <c r="E5" s="13"/>
      <c r="F5" s="13"/>
      <c r="G5" s="13"/>
      <c r="H5" s="13"/>
      <c r="I5" s="13"/>
      <c r="J5" s="21"/>
      <c r="K5" s="22">
        <f>SUM(K6:K17)</f>
        <v>261</v>
      </c>
      <c r="L5" s="22"/>
      <c r="M5" s="22">
        <f>SUM(M6:M17)</f>
        <v>1501</v>
      </c>
      <c r="N5" s="22">
        <f>SUM(N6:N15)</f>
        <v>4022</v>
      </c>
      <c r="O5" s="22">
        <f>SUM(O6:O15)</f>
        <v>160</v>
      </c>
      <c r="P5" s="22">
        <f>SUM(P6:P17)</f>
        <v>436</v>
      </c>
      <c r="Q5" s="29"/>
      <c r="R5" s="29"/>
      <c r="S5" s="29"/>
      <c r="T5" s="29"/>
      <c r="U5" s="29"/>
      <c r="V5" s="29"/>
      <c r="W5" s="29"/>
      <c r="X5" s="29"/>
      <c r="Y5" s="29"/>
      <c r="Z5" s="29"/>
    </row>
    <row r="6" s="1" customFormat="1" ht="75" customHeight="1" spans="1:26">
      <c r="A6" s="14">
        <v>1</v>
      </c>
      <c r="B6" s="15" t="s">
        <v>30</v>
      </c>
      <c r="C6" s="15" t="s">
        <v>31</v>
      </c>
      <c r="D6" s="15" t="s">
        <v>32</v>
      </c>
      <c r="E6" s="15" t="s">
        <v>33</v>
      </c>
      <c r="F6" s="15" t="s">
        <v>34</v>
      </c>
      <c r="G6" s="15" t="s">
        <v>35</v>
      </c>
      <c r="H6" s="15" t="s">
        <v>36</v>
      </c>
      <c r="I6" s="23">
        <v>45444</v>
      </c>
      <c r="J6" s="15" t="s">
        <v>37</v>
      </c>
      <c r="K6" s="15">
        <v>20</v>
      </c>
      <c r="L6" s="18" t="s">
        <v>38</v>
      </c>
      <c r="M6" s="24">
        <v>137</v>
      </c>
      <c r="N6" s="15">
        <v>417</v>
      </c>
      <c r="O6" s="15">
        <v>72</v>
      </c>
      <c r="P6" s="15">
        <v>166</v>
      </c>
      <c r="Q6" s="15" t="s">
        <v>37</v>
      </c>
      <c r="R6" s="15" t="s">
        <v>39</v>
      </c>
      <c r="S6" s="15" t="s">
        <v>40</v>
      </c>
      <c r="T6" s="33" t="s">
        <v>41</v>
      </c>
      <c r="U6" s="33">
        <v>0.96</v>
      </c>
      <c r="V6" s="15" t="s">
        <v>42</v>
      </c>
      <c r="W6" s="15" t="s">
        <v>43</v>
      </c>
      <c r="X6" s="34" t="s">
        <v>44</v>
      </c>
      <c r="Y6" s="34" t="s">
        <v>45</v>
      </c>
      <c r="Z6" s="15" t="s">
        <v>46</v>
      </c>
    </row>
    <row r="7" s="1" customFormat="1" ht="78" customHeight="1" spans="1:27">
      <c r="A7" s="14">
        <v>2</v>
      </c>
      <c r="B7" s="16" t="s">
        <v>30</v>
      </c>
      <c r="C7" s="15" t="s">
        <v>47</v>
      </c>
      <c r="D7" s="15" t="s">
        <v>48</v>
      </c>
      <c r="E7" s="15" t="s">
        <v>49</v>
      </c>
      <c r="F7" s="15" t="s">
        <v>50</v>
      </c>
      <c r="G7" s="15" t="s">
        <v>35</v>
      </c>
      <c r="H7" s="15" t="s">
        <v>51</v>
      </c>
      <c r="I7" s="23">
        <v>45444</v>
      </c>
      <c r="J7" s="15" t="s">
        <v>52</v>
      </c>
      <c r="K7" s="15">
        <v>20</v>
      </c>
      <c r="L7" s="15" t="s">
        <v>53</v>
      </c>
      <c r="M7" s="15">
        <v>42</v>
      </c>
      <c r="N7" s="15">
        <v>131</v>
      </c>
      <c r="O7" s="15">
        <v>3</v>
      </c>
      <c r="P7" s="15">
        <v>6</v>
      </c>
      <c r="Q7" s="15" t="s">
        <v>54</v>
      </c>
      <c r="R7" s="15" t="s">
        <v>55</v>
      </c>
      <c r="S7" s="15" t="s">
        <v>56</v>
      </c>
      <c r="T7" s="15" t="s">
        <v>57</v>
      </c>
      <c r="U7" s="33">
        <v>0.96</v>
      </c>
      <c r="V7" s="35" t="s">
        <v>58</v>
      </c>
      <c r="W7" s="33" t="s">
        <v>59</v>
      </c>
      <c r="X7" s="34" t="s">
        <v>60</v>
      </c>
      <c r="Y7" s="34" t="s">
        <v>61</v>
      </c>
      <c r="Z7" s="15" t="s">
        <v>46</v>
      </c>
      <c r="AA7" s="1" t="s">
        <v>62</v>
      </c>
    </row>
    <row r="8" s="1" customFormat="1" ht="75" customHeight="1" spans="1:26">
      <c r="A8" s="14">
        <v>3</v>
      </c>
      <c r="B8" s="17" t="s">
        <v>30</v>
      </c>
      <c r="C8" s="17" t="s">
        <v>63</v>
      </c>
      <c r="D8" s="17" t="s">
        <v>64</v>
      </c>
      <c r="E8" s="17" t="s">
        <v>65</v>
      </c>
      <c r="F8" s="17" t="s">
        <v>50</v>
      </c>
      <c r="G8" s="17" t="s">
        <v>35</v>
      </c>
      <c r="H8" s="17" t="s">
        <v>66</v>
      </c>
      <c r="I8" s="23">
        <v>45444</v>
      </c>
      <c r="J8" s="17" t="s">
        <v>67</v>
      </c>
      <c r="K8" s="15">
        <v>10</v>
      </c>
      <c r="L8" s="17" t="s">
        <v>38</v>
      </c>
      <c r="M8" s="17">
        <v>83</v>
      </c>
      <c r="N8" s="17">
        <v>249</v>
      </c>
      <c r="O8" s="17">
        <v>5</v>
      </c>
      <c r="P8" s="17">
        <v>11</v>
      </c>
      <c r="Q8" s="17" t="s">
        <v>67</v>
      </c>
      <c r="R8" s="17" t="s">
        <v>68</v>
      </c>
      <c r="S8" s="17" t="s">
        <v>69</v>
      </c>
      <c r="T8" s="17" t="s">
        <v>70</v>
      </c>
      <c r="U8" s="36">
        <v>0.96</v>
      </c>
      <c r="V8" s="17" t="s">
        <v>71</v>
      </c>
      <c r="W8" s="17" t="s">
        <v>72</v>
      </c>
      <c r="X8" s="34" t="s">
        <v>60</v>
      </c>
      <c r="Y8" s="34" t="s">
        <v>61</v>
      </c>
      <c r="Z8" s="43"/>
    </row>
    <row r="9" s="1" customFormat="1" ht="69" customHeight="1" spans="1:26">
      <c r="A9" s="14">
        <v>4</v>
      </c>
      <c r="B9" s="17" t="s">
        <v>30</v>
      </c>
      <c r="C9" s="17" t="s">
        <v>73</v>
      </c>
      <c r="D9" s="17" t="s">
        <v>74</v>
      </c>
      <c r="E9" s="17" t="s">
        <v>75</v>
      </c>
      <c r="F9" s="17" t="s">
        <v>50</v>
      </c>
      <c r="G9" s="17" t="s">
        <v>76</v>
      </c>
      <c r="H9" s="17" t="s">
        <v>77</v>
      </c>
      <c r="I9" s="23">
        <v>45444</v>
      </c>
      <c r="J9" s="25" t="s">
        <v>78</v>
      </c>
      <c r="K9" s="17">
        <v>20</v>
      </c>
      <c r="L9" s="17" t="s">
        <v>38</v>
      </c>
      <c r="M9" s="17">
        <v>70</v>
      </c>
      <c r="N9" s="17">
        <v>320</v>
      </c>
      <c r="O9" s="17">
        <v>8</v>
      </c>
      <c r="P9" s="17">
        <v>24</v>
      </c>
      <c r="Q9" s="17" t="s">
        <v>79</v>
      </c>
      <c r="R9" s="17" t="s">
        <v>79</v>
      </c>
      <c r="S9" s="17" t="s">
        <v>80</v>
      </c>
      <c r="T9" s="17" t="s">
        <v>81</v>
      </c>
      <c r="U9" s="17">
        <v>0.95</v>
      </c>
      <c r="V9" s="17" t="s">
        <v>82</v>
      </c>
      <c r="W9" s="17" t="s">
        <v>83</v>
      </c>
      <c r="X9" s="34" t="s">
        <v>60</v>
      </c>
      <c r="Y9" s="34" t="s">
        <v>61</v>
      </c>
      <c r="Z9" s="17" t="s">
        <v>46</v>
      </c>
    </row>
    <row r="10" s="1" customFormat="1" ht="75" customHeight="1" spans="1:26">
      <c r="A10" s="14">
        <v>5</v>
      </c>
      <c r="B10" s="15" t="s">
        <v>30</v>
      </c>
      <c r="C10" s="15" t="s">
        <v>84</v>
      </c>
      <c r="D10" s="18" t="s">
        <v>85</v>
      </c>
      <c r="E10" s="18" t="s">
        <v>86</v>
      </c>
      <c r="F10" s="18" t="s">
        <v>34</v>
      </c>
      <c r="G10" s="18" t="s">
        <v>35</v>
      </c>
      <c r="H10" s="18" t="s">
        <v>87</v>
      </c>
      <c r="I10" s="23">
        <v>45444</v>
      </c>
      <c r="J10" s="18" t="s">
        <v>88</v>
      </c>
      <c r="K10" s="18">
        <v>29</v>
      </c>
      <c r="L10" s="18" t="s">
        <v>38</v>
      </c>
      <c r="M10" s="18">
        <v>43</v>
      </c>
      <c r="N10" s="15">
        <v>198</v>
      </c>
      <c r="O10" s="15">
        <v>5</v>
      </c>
      <c r="P10" s="15">
        <v>12</v>
      </c>
      <c r="Q10" s="15" t="s">
        <v>88</v>
      </c>
      <c r="R10" s="15" t="s">
        <v>89</v>
      </c>
      <c r="S10" s="15">
        <v>198</v>
      </c>
      <c r="T10" s="37" t="s">
        <v>90</v>
      </c>
      <c r="U10" s="33">
        <v>0.96</v>
      </c>
      <c r="V10" s="15" t="s">
        <v>91</v>
      </c>
      <c r="W10" s="38" t="s">
        <v>92</v>
      </c>
      <c r="X10" s="34" t="s">
        <v>44</v>
      </c>
      <c r="Y10" s="34" t="s">
        <v>45</v>
      </c>
      <c r="Z10" s="24"/>
    </row>
    <row r="11" s="1" customFormat="1" ht="99" customHeight="1" spans="1:26">
      <c r="A11" s="14">
        <v>6</v>
      </c>
      <c r="B11" s="15" t="s">
        <v>30</v>
      </c>
      <c r="C11" s="19" t="s">
        <v>84</v>
      </c>
      <c r="D11" s="18" t="s">
        <v>85</v>
      </c>
      <c r="E11" s="19" t="s">
        <v>93</v>
      </c>
      <c r="F11" s="19" t="s">
        <v>34</v>
      </c>
      <c r="G11" s="19" t="s">
        <v>35</v>
      </c>
      <c r="H11" s="19" t="s">
        <v>94</v>
      </c>
      <c r="I11" s="23">
        <v>45444</v>
      </c>
      <c r="J11" s="19" t="s">
        <v>95</v>
      </c>
      <c r="K11" s="19">
        <v>10</v>
      </c>
      <c r="L11" s="26" t="s">
        <v>38</v>
      </c>
      <c r="M11" s="19">
        <v>30</v>
      </c>
      <c r="N11" s="19">
        <v>236</v>
      </c>
      <c r="O11" s="19">
        <v>5</v>
      </c>
      <c r="P11" s="19">
        <v>16</v>
      </c>
      <c r="Q11" s="19" t="s">
        <v>95</v>
      </c>
      <c r="R11" s="19" t="s">
        <v>96</v>
      </c>
      <c r="S11" s="19">
        <v>1863</v>
      </c>
      <c r="T11" s="19" t="s">
        <v>97</v>
      </c>
      <c r="U11" s="39">
        <v>0.96</v>
      </c>
      <c r="V11" s="15" t="s">
        <v>91</v>
      </c>
      <c r="W11" s="38" t="s">
        <v>98</v>
      </c>
      <c r="X11" s="34" t="s">
        <v>44</v>
      </c>
      <c r="Y11" s="34" t="s">
        <v>45</v>
      </c>
      <c r="Z11" s="15" t="s">
        <v>99</v>
      </c>
    </row>
    <row r="12" s="1" customFormat="1" ht="69" customHeight="1" spans="1:26">
      <c r="A12" s="14">
        <v>7</v>
      </c>
      <c r="B12" s="15" t="s">
        <v>30</v>
      </c>
      <c r="C12" s="15" t="s">
        <v>100</v>
      </c>
      <c r="D12" s="15" t="s">
        <v>101</v>
      </c>
      <c r="E12" s="15" t="s">
        <v>102</v>
      </c>
      <c r="F12" s="15" t="s">
        <v>34</v>
      </c>
      <c r="G12" s="15" t="s">
        <v>35</v>
      </c>
      <c r="H12" s="15" t="s">
        <v>103</v>
      </c>
      <c r="I12" s="23">
        <v>45444</v>
      </c>
      <c r="J12" s="15" t="s">
        <v>104</v>
      </c>
      <c r="K12" s="20">
        <v>39</v>
      </c>
      <c r="L12" s="15" t="s">
        <v>38</v>
      </c>
      <c r="M12" s="15">
        <v>60</v>
      </c>
      <c r="N12" s="15">
        <v>245</v>
      </c>
      <c r="O12" s="15">
        <v>17</v>
      </c>
      <c r="P12" s="15">
        <v>46</v>
      </c>
      <c r="Q12" s="15" t="s">
        <v>104</v>
      </c>
      <c r="R12" s="15" t="s">
        <v>105</v>
      </c>
      <c r="S12" s="15" t="s">
        <v>106</v>
      </c>
      <c r="T12" s="15" t="s">
        <v>107</v>
      </c>
      <c r="U12" s="33">
        <v>0.96</v>
      </c>
      <c r="V12" s="15" t="s">
        <v>101</v>
      </c>
      <c r="W12" s="15" t="s">
        <v>108</v>
      </c>
      <c r="X12" s="34" t="s">
        <v>44</v>
      </c>
      <c r="Y12" s="34" t="s">
        <v>45</v>
      </c>
      <c r="Z12" s="24"/>
    </row>
    <row r="13" s="1" customFormat="1" ht="82" customHeight="1" spans="1:26">
      <c r="A13" s="14">
        <v>8</v>
      </c>
      <c r="B13" s="15" t="s">
        <v>30</v>
      </c>
      <c r="C13" s="15" t="s">
        <v>109</v>
      </c>
      <c r="D13" s="15" t="s">
        <v>110</v>
      </c>
      <c r="E13" s="15" t="s">
        <v>111</v>
      </c>
      <c r="F13" s="20" t="s">
        <v>34</v>
      </c>
      <c r="G13" s="20" t="s">
        <v>35</v>
      </c>
      <c r="H13" s="15" t="s">
        <v>112</v>
      </c>
      <c r="I13" s="23">
        <v>45444</v>
      </c>
      <c r="J13" s="15" t="s">
        <v>113</v>
      </c>
      <c r="K13" s="20">
        <v>20</v>
      </c>
      <c r="L13" s="20" t="s">
        <v>38</v>
      </c>
      <c r="M13" s="20">
        <v>326</v>
      </c>
      <c r="N13" s="20">
        <v>1049</v>
      </c>
      <c r="O13" s="20">
        <v>22</v>
      </c>
      <c r="P13" s="20">
        <v>51</v>
      </c>
      <c r="Q13" s="20" t="s">
        <v>114</v>
      </c>
      <c r="R13" s="20" t="s">
        <v>115</v>
      </c>
      <c r="S13" s="20">
        <v>5</v>
      </c>
      <c r="T13" s="20" t="s">
        <v>116</v>
      </c>
      <c r="U13" s="33">
        <v>0.96</v>
      </c>
      <c r="V13" s="40" t="s">
        <v>117</v>
      </c>
      <c r="W13" s="20" t="s">
        <v>118</v>
      </c>
      <c r="X13" s="34" t="s">
        <v>44</v>
      </c>
      <c r="Y13" s="34" t="s">
        <v>45</v>
      </c>
      <c r="Z13" s="44" t="s">
        <v>119</v>
      </c>
    </row>
    <row r="14" s="1" customFormat="1" ht="65" customHeight="1" spans="1:26">
      <c r="A14" s="14">
        <v>9</v>
      </c>
      <c r="B14" s="15" t="s">
        <v>30</v>
      </c>
      <c r="C14" s="15" t="s">
        <v>109</v>
      </c>
      <c r="D14" s="15" t="s">
        <v>120</v>
      </c>
      <c r="E14" s="15" t="s">
        <v>121</v>
      </c>
      <c r="F14" s="20" t="s">
        <v>50</v>
      </c>
      <c r="G14" s="20" t="s">
        <v>35</v>
      </c>
      <c r="H14" s="15" t="s">
        <v>122</v>
      </c>
      <c r="I14" s="23">
        <v>45444</v>
      </c>
      <c r="J14" s="15" t="s">
        <v>123</v>
      </c>
      <c r="K14" s="20">
        <v>39</v>
      </c>
      <c r="L14" s="20" t="s">
        <v>38</v>
      </c>
      <c r="M14" s="20">
        <v>236</v>
      </c>
      <c r="N14" s="20">
        <v>1020</v>
      </c>
      <c r="O14" s="20">
        <v>19</v>
      </c>
      <c r="P14" s="20">
        <v>40</v>
      </c>
      <c r="Q14" s="20" t="s">
        <v>123</v>
      </c>
      <c r="R14" s="20" t="s">
        <v>124</v>
      </c>
      <c r="S14" s="20">
        <v>5</v>
      </c>
      <c r="T14" s="20" t="s">
        <v>125</v>
      </c>
      <c r="U14" s="33">
        <v>0.96</v>
      </c>
      <c r="V14" s="40" t="s">
        <v>117</v>
      </c>
      <c r="W14" s="20" t="s">
        <v>126</v>
      </c>
      <c r="X14" s="34" t="s">
        <v>60</v>
      </c>
      <c r="Y14" s="34" t="s">
        <v>61</v>
      </c>
      <c r="Z14" s="16"/>
    </row>
    <row r="15" s="1" customFormat="1" ht="94" customHeight="1" spans="1:26">
      <c r="A15" s="14">
        <v>10</v>
      </c>
      <c r="B15" s="15" t="s">
        <v>30</v>
      </c>
      <c r="C15" s="15" t="s">
        <v>109</v>
      </c>
      <c r="D15" s="15" t="s">
        <v>120</v>
      </c>
      <c r="E15" s="15" t="s">
        <v>127</v>
      </c>
      <c r="F15" s="15" t="s">
        <v>50</v>
      </c>
      <c r="G15" s="20" t="s">
        <v>35</v>
      </c>
      <c r="H15" s="15" t="s">
        <v>128</v>
      </c>
      <c r="I15" s="23">
        <v>45444</v>
      </c>
      <c r="J15" s="15" t="s">
        <v>129</v>
      </c>
      <c r="K15" s="20">
        <v>5</v>
      </c>
      <c r="L15" s="20" t="s">
        <v>38</v>
      </c>
      <c r="M15" s="15">
        <v>52</v>
      </c>
      <c r="N15" s="15">
        <v>157</v>
      </c>
      <c r="O15" s="15">
        <v>4</v>
      </c>
      <c r="P15" s="15">
        <v>9</v>
      </c>
      <c r="Q15" s="15" t="s">
        <v>130</v>
      </c>
      <c r="R15" s="15" t="s">
        <v>131</v>
      </c>
      <c r="S15" s="41" t="s">
        <v>132</v>
      </c>
      <c r="T15" s="15" t="s">
        <v>133</v>
      </c>
      <c r="U15" s="33">
        <v>0.96</v>
      </c>
      <c r="V15" s="40" t="s">
        <v>117</v>
      </c>
      <c r="W15" s="20" t="s">
        <v>126</v>
      </c>
      <c r="X15" s="34" t="s">
        <v>60</v>
      </c>
      <c r="Y15" s="34" t="s">
        <v>61</v>
      </c>
      <c r="Z15" s="16"/>
    </row>
    <row r="16" ht="84" customHeight="1" spans="1:26">
      <c r="A16" s="14">
        <v>11</v>
      </c>
      <c r="B16" s="15" t="s">
        <v>30</v>
      </c>
      <c r="C16" s="15" t="s">
        <v>109</v>
      </c>
      <c r="D16" s="15" t="s">
        <v>134</v>
      </c>
      <c r="E16" s="15" t="s">
        <v>135</v>
      </c>
      <c r="F16" s="15" t="s">
        <v>50</v>
      </c>
      <c r="G16" s="20" t="s">
        <v>35</v>
      </c>
      <c r="H16" s="15" t="s">
        <v>136</v>
      </c>
      <c r="I16" s="23">
        <v>45444</v>
      </c>
      <c r="J16" s="15" t="s">
        <v>137</v>
      </c>
      <c r="K16" s="20">
        <v>10</v>
      </c>
      <c r="L16" s="20" t="s">
        <v>38</v>
      </c>
      <c r="M16" s="15">
        <v>72</v>
      </c>
      <c r="N16" s="15">
        <v>276</v>
      </c>
      <c r="O16" s="15">
        <v>3</v>
      </c>
      <c r="P16" s="15">
        <v>8</v>
      </c>
      <c r="Q16" s="15" t="s">
        <v>138</v>
      </c>
      <c r="R16" s="15" t="s">
        <v>139</v>
      </c>
      <c r="S16" s="41">
        <v>3</v>
      </c>
      <c r="T16" s="15" t="s">
        <v>140</v>
      </c>
      <c r="U16" s="33">
        <v>0.96</v>
      </c>
      <c r="V16" s="40" t="s">
        <v>117</v>
      </c>
      <c r="W16" s="20" t="s">
        <v>141</v>
      </c>
      <c r="X16" s="34" t="s">
        <v>60</v>
      </c>
      <c r="Y16" s="34" t="s">
        <v>61</v>
      </c>
      <c r="Z16" s="16"/>
    </row>
    <row r="17" ht="68" customHeight="1" spans="1:26">
      <c r="A17" s="14">
        <v>12</v>
      </c>
      <c r="B17" s="15" t="s">
        <v>30</v>
      </c>
      <c r="C17" s="15" t="s">
        <v>142</v>
      </c>
      <c r="D17" s="15" t="s">
        <v>143</v>
      </c>
      <c r="E17" s="15" t="s">
        <v>144</v>
      </c>
      <c r="F17" s="15" t="s">
        <v>50</v>
      </c>
      <c r="G17" s="15" t="s">
        <v>35</v>
      </c>
      <c r="H17" s="15" t="s">
        <v>145</v>
      </c>
      <c r="I17" s="23">
        <v>45444</v>
      </c>
      <c r="J17" s="15" t="s">
        <v>146</v>
      </c>
      <c r="K17" s="15">
        <v>39</v>
      </c>
      <c r="L17" s="15" t="s">
        <v>38</v>
      </c>
      <c r="M17" s="15">
        <v>350</v>
      </c>
      <c r="N17" s="15">
        <v>1800</v>
      </c>
      <c r="O17" s="15">
        <v>14</v>
      </c>
      <c r="P17" s="15">
        <v>47</v>
      </c>
      <c r="Q17" s="15" t="s">
        <v>147</v>
      </c>
      <c r="R17" s="15" t="s">
        <v>148</v>
      </c>
      <c r="S17" s="33" t="s">
        <v>149</v>
      </c>
      <c r="T17" s="15" t="s">
        <v>150</v>
      </c>
      <c r="U17" s="33">
        <v>0.96</v>
      </c>
      <c r="V17" s="40" t="s">
        <v>151</v>
      </c>
      <c r="W17" s="42" t="s">
        <v>152</v>
      </c>
      <c r="X17" s="34" t="s">
        <v>60</v>
      </c>
      <c r="Y17" s="34" t="s">
        <v>61</v>
      </c>
      <c r="Z17" s="45"/>
    </row>
    <row r="1048441" s="1" customFormat="1"/>
    <row r="1048442" s="1" customFormat="1"/>
    <row r="1048443" s="1" customFormat="1"/>
    <row r="1048444" s="1" customFormat="1"/>
    <row r="1048445" s="1" customFormat="1"/>
    <row r="1048446" s="1" customFormat="1"/>
    <row r="1048447" s="1" customFormat="1"/>
    <row r="1048448" s="1" customFormat="1"/>
    <row r="1048449" s="1" customFormat="1"/>
    <row r="1048450" s="1" customFormat="1"/>
    <row r="1048451" s="1" customFormat="1"/>
    <row r="1048452" s="1" customFormat="1"/>
    <row r="1048453" s="1" customFormat="1"/>
    <row r="1048454" s="1" customFormat="1"/>
    <row r="1048455" s="1" customFormat="1"/>
    <row r="1048456" s="1" customFormat="1"/>
    <row r="1048457" s="2" customFormat="1" spans="1:26">
      <c r="A1048457" s="3"/>
      <c r="B1048457" s="3"/>
      <c r="C1048457" s="3"/>
      <c r="D1048457" s="3"/>
      <c r="E1048457" s="3"/>
      <c r="F1048457" s="3"/>
      <c r="G1048457" s="3"/>
      <c r="H1048457" s="4"/>
      <c r="I1048457" s="3"/>
      <c r="J1048457" s="3"/>
      <c r="K1048457" s="5"/>
      <c r="L1048457" s="3"/>
      <c r="M1048457" s="3"/>
      <c r="N1048457" s="3"/>
      <c r="O1048457" s="3"/>
      <c r="P1048457" s="3"/>
      <c r="Q1048457" s="3"/>
      <c r="R1048457" s="3"/>
      <c r="S1048457" s="6"/>
      <c r="T1048457" s="7"/>
      <c r="U1048457" s="7"/>
      <c r="V1048457" s="7"/>
      <c r="W1048457" s="7"/>
      <c r="X1048457" s="7"/>
      <c r="Y1048457" s="7"/>
      <c r="Z1048457" s="1"/>
    </row>
    <row r="1048458" s="2" customFormat="1" spans="1:26">
      <c r="A1048458" s="3"/>
      <c r="B1048458" s="3"/>
      <c r="C1048458" s="3"/>
      <c r="D1048458" s="3"/>
      <c r="E1048458" s="3"/>
      <c r="F1048458" s="3"/>
      <c r="G1048458" s="3"/>
      <c r="H1048458" s="4"/>
      <c r="I1048458" s="3"/>
      <c r="J1048458" s="3"/>
      <c r="K1048458" s="5"/>
      <c r="L1048458" s="3"/>
      <c r="M1048458" s="3"/>
      <c r="N1048458" s="3"/>
      <c r="O1048458" s="3"/>
      <c r="P1048458" s="3"/>
      <c r="Q1048458" s="3"/>
      <c r="R1048458" s="3"/>
      <c r="S1048458" s="6"/>
      <c r="T1048458" s="7"/>
      <c r="U1048458" s="7"/>
      <c r="V1048458" s="7"/>
      <c r="W1048458" s="7"/>
      <c r="X1048458" s="7"/>
      <c r="Y1048458" s="7"/>
      <c r="Z1048458" s="1"/>
    </row>
    <row r="1048459" s="2" customFormat="1" spans="1:26">
      <c r="A1048459" s="3"/>
      <c r="B1048459" s="3"/>
      <c r="C1048459" s="3"/>
      <c r="D1048459" s="3"/>
      <c r="E1048459" s="3"/>
      <c r="F1048459" s="3"/>
      <c r="G1048459" s="3"/>
      <c r="H1048459" s="4"/>
      <c r="I1048459" s="3"/>
      <c r="J1048459" s="3"/>
      <c r="K1048459" s="5"/>
      <c r="L1048459" s="3"/>
      <c r="M1048459" s="3"/>
      <c r="N1048459" s="3"/>
      <c r="O1048459" s="3"/>
      <c r="P1048459" s="3"/>
      <c r="Q1048459" s="3"/>
      <c r="R1048459" s="3"/>
      <c r="S1048459" s="6"/>
      <c r="T1048459" s="7"/>
      <c r="U1048459" s="7"/>
      <c r="V1048459" s="7"/>
      <c r="W1048459" s="7"/>
      <c r="X1048459" s="7"/>
      <c r="Y1048459" s="7"/>
      <c r="Z1048459" s="1"/>
    </row>
    <row r="1048460" s="2" customFormat="1"/>
    <row r="1048461" s="2" customFormat="1"/>
    <row r="1048462" s="2" customFormat="1"/>
    <row r="1048463" s="2" customFormat="1"/>
    <row r="1048464" s="2" customFormat="1"/>
    <row r="1048465" s="2" customFormat="1"/>
    <row r="1048466" s="2" customFormat="1"/>
    <row r="1048467" s="2" customFormat="1"/>
    <row r="1048468" s="2" customFormat="1"/>
    <row r="1048469" s="2" customFormat="1"/>
    <row r="1048470" s="2" customFormat="1"/>
    <row r="1048471" s="2" customFormat="1"/>
    <row r="1048472" s="2" customFormat="1"/>
    <row r="1048473" s="2" customFormat="1"/>
    <row r="1048474" s="2" customFormat="1"/>
    <row r="1048475" s="2" customFormat="1"/>
    <row r="1048476" s="2" customFormat="1"/>
    <row r="1048477" s="2" customFormat="1"/>
    <row r="1048478" s="2" customFormat="1"/>
    <row r="1048479" s="2" customFormat="1"/>
    <row r="1048480" s="2" customFormat="1"/>
    <row r="1048481" s="2" customFormat="1"/>
    <row r="1048482" s="2" customFormat="1"/>
    <row r="1048483" s="2" customFormat="1"/>
    <row r="1048484" s="2" customFormat="1"/>
    <row r="1048485" s="2" customFormat="1"/>
    <row r="1048486" s="2" customFormat="1"/>
    <row r="1048487" s="2" customFormat="1"/>
    <row r="1048488" s="2" customFormat="1"/>
    <row r="1048489" s="2" customFormat="1"/>
    <row r="1048490" s="2" customFormat="1"/>
    <row r="1048491" s="2" customFormat="1"/>
    <row r="1048492" s="2" customFormat="1"/>
    <row r="1048493" s="2" customFormat="1"/>
    <row r="1048494" s="2" customFormat="1"/>
    <row r="1048495" s="2" customFormat="1"/>
    <row r="1048496" s="2" customFormat="1"/>
    <row r="1048497" s="2" customFormat="1"/>
    <row r="1048498" s="2" customFormat="1"/>
  </sheetData>
  <autoFilter ref="A4:Z17">
    <extLst/>
  </autoFilter>
  <mergeCells count="28">
    <mergeCell ref="A1:B1"/>
    <mergeCell ref="A2:Z2"/>
    <mergeCell ref="Q3:R3"/>
    <mergeCell ref="A5:J5"/>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S3:S4"/>
    <mergeCell ref="T3:T4"/>
    <mergeCell ref="U3:U4"/>
    <mergeCell ref="V3:V4"/>
    <mergeCell ref="W3:W4"/>
    <mergeCell ref="X3:X4"/>
    <mergeCell ref="Y3:Y4"/>
    <mergeCell ref="Z3:Z4"/>
  </mergeCells>
  <conditionalFormatting sqref="D6">
    <cfRule type="duplicateValues" dxfId="0" priority="1"/>
    <cfRule type="duplicateValues" dxfId="0" priority="2"/>
    <cfRule type="duplicateValues" dxfId="0" priority="3"/>
  </conditionalFormatting>
  <pageMargins left="0.354166666666667" right="0.354166666666667" top="0.472222222222222" bottom="0.432638888888889" header="0.5" footer="0.5"/>
  <pageSetup paperSize="9" scale="55" orientation="landscape" horizontalDpi="600"/>
  <headerFooter/>
  <ignoredErrors>
    <ignoredError sqref="N5:O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261万（市级）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能鸽善鹉</cp:lastModifiedBy>
  <dcterms:created xsi:type="dcterms:W3CDTF">2018-05-03T08:41:00Z</dcterms:created>
  <cp:lastPrinted>2018-08-29T02:47:00Z</cp:lastPrinted>
  <dcterms:modified xsi:type="dcterms:W3CDTF">2024-05-06T04:42:03Z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2052-11.1.0.12165</vt:lpwstr>
  </property>
  <property fmtid="{D5CDD505-2E9C-101B-9397-08002B2CF9AE}" pid="3" name="ICV">
    <vt:lpwstr>4C1AAF6127DF43E7BB66DE7AC0989E1B</vt:lpwstr>
  </property>
  <property fmtid="{D5CDD505-2E9C-101B-9397-08002B2CF9AE}" pid="4" name="commondata">
    <vt:lpwstr>eyJoZGlkIjoiZWY1OTkzNDJhMjVkYTgzYmZlMjgzMjJmOWVhNjdhMDEifQ==</vt:lpwstr>
  </property>
</Properties>
</file>