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25" sheetId="22" r:id="rId1"/>
  </sheets>
  <definedNames>
    <definedName name="_xlnm._FilterDatabase" localSheetId="0" hidden="1">'125'!$A$5:$AA$18</definedName>
    <definedName name="_xlnm.Print_Titles" localSheetId="0">'125'!$4:$5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<sst xmlns="http://schemas.openxmlformats.org/spreadsheetml/2006/main" count="255" uniqueCount="156">
  <si>
    <t>附件2</t>
  </si>
  <si>
    <t>2024年九江市柴桑区第二批市级、第一批区级财政衔接推进乡村振兴补助资金项目安排表</t>
  </si>
  <si>
    <t>序号</t>
  </si>
  <si>
    <t xml:space="preserve"> 县（市）区</t>
  </si>
  <si>
    <t xml:space="preserve">乡（镇） </t>
  </si>
  <si>
    <t>行政村名</t>
  </si>
  <si>
    <t>项目名称</t>
  </si>
  <si>
    <t>项目类别</t>
  </si>
  <si>
    <t>项目建设性质</t>
  </si>
  <si>
    <t>实施地点</t>
  </si>
  <si>
    <t>时间进度</t>
  </si>
  <si>
    <t>责任单位</t>
  </si>
  <si>
    <t>建设任务</t>
  </si>
  <si>
    <t>财政衔接补助资金（万元）</t>
  </si>
  <si>
    <t>筹资方式</t>
  </si>
  <si>
    <t>受益总户数</t>
  </si>
  <si>
    <t>受益总人口数</t>
  </si>
  <si>
    <t>受益脱贫户总户数</t>
  </si>
  <si>
    <t>受益脱贫户总人口数</t>
  </si>
  <si>
    <t>绩效目标</t>
  </si>
  <si>
    <t>群众参与</t>
  </si>
  <si>
    <t>带贫减贫机制</t>
  </si>
  <si>
    <t>受益对象满意度</t>
  </si>
  <si>
    <t>项目责任单位</t>
  </si>
  <si>
    <t>项目责任人</t>
  </si>
  <si>
    <t>支出功能科目</t>
  </si>
  <si>
    <t>支出经济分类科目</t>
  </si>
  <si>
    <t>备注</t>
  </si>
  <si>
    <t>产出指标</t>
  </si>
  <si>
    <t>项目效益指标</t>
  </si>
  <si>
    <t>合计：</t>
  </si>
  <si>
    <t>柴桑区</t>
  </si>
  <si>
    <t>城子镇</t>
  </si>
  <si>
    <t>白马湖村</t>
  </si>
  <si>
    <t>大棚提质改造</t>
  </si>
  <si>
    <t>产业项目</t>
  </si>
  <si>
    <t>改造</t>
  </si>
  <si>
    <t>五组</t>
  </si>
  <si>
    <t>连栋大棚提质增效（喷灌约6560平方；便道长约385米）</t>
  </si>
  <si>
    <t>乡村振兴衔接补助资金、其他</t>
  </si>
  <si>
    <t>通过对2021年以来新建的大棚提质改造，可方便连栋大棚种植生产，提高生产效率，降低生产成本。</t>
  </si>
  <si>
    <t>脱贫户参与</t>
  </si>
  <si>
    <t>带动脱贫户5户增收入约300元</t>
  </si>
  <si>
    <t>城子镇人民政府</t>
  </si>
  <si>
    <t>曾安邦</t>
  </si>
  <si>
    <t>2130505生产发展</t>
  </si>
  <si>
    <t>31299其它对企业补助</t>
  </si>
  <si>
    <t>市级衔接资金</t>
  </si>
  <si>
    <t xml:space="preserve"> </t>
  </si>
  <si>
    <t>港口街镇</t>
  </si>
  <si>
    <t>港口村</t>
  </si>
  <si>
    <t>港口村徐光荣草莓、葡萄基地大棚建设</t>
  </si>
  <si>
    <t>新建</t>
  </si>
  <si>
    <t>4组</t>
  </si>
  <si>
    <t>2024年12月完成</t>
  </si>
  <si>
    <t>新建草莓大棚10亩、新建葡萄大棚4亩</t>
  </si>
  <si>
    <t>乡村振兴补助资金</t>
  </si>
  <si>
    <t>通过新建大棚，可增加村集体收入，带动2户脱贫户增加收入</t>
  </si>
  <si>
    <t>可带动脱贫户2户6人增收500元</t>
  </si>
  <si>
    <t>港口街镇人民政府</t>
  </si>
  <si>
    <t>周凯林</t>
  </si>
  <si>
    <t>城门街道</t>
  </si>
  <si>
    <t>红心村</t>
  </si>
  <si>
    <t>12组道路拓宽及管网工程</t>
  </si>
  <si>
    <t>基础设施</t>
  </si>
  <si>
    <t>2024年12月底</t>
  </si>
  <si>
    <t>道路拓宽长149米，宽1.5米，高0.2米，硬化长30米，宽6米，高0.2米；铺直径600水泥管190米、300水泥管35米；窨井7个，雨水井7个。</t>
  </si>
  <si>
    <t>完成道路拓宽及管网工程，解决全村828户村民出行方便，减少拥堵和积水情况。</t>
  </si>
  <si>
    <t>全村2503人参与</t>
  </si>
  <si>
    <t>项目建成后，可方便脱贫户45户99人出行。</t>
  </si>
  <si>
    <t>城门街道办事处</t>
  </si>
  <si>
    <t>张伟</t>
  </si>
  <si>
    <t>2130504农村基础设施建设</t>
  </si>
  <si>
    <t>31005基础设施建设</t>
  </si>
  <si>
    <t>马回岭镇</t>
  </si>
  <si>
    <t>蛟田村</t>
  </si>
  <si>
    <t>蛟田村自来水安装</t>
  </si>
  <si>
    <t>安装自来水管入户350户</t>
  </si>
  <si>
    <t>乡村振兴衔接补助资金</t>
  </si>
  <si>
    <t>安装自来水管入户，方便350户1800人村民生产生活用水</t>
  </si>
  <si>
    <t>安装自来水管安装自来水管3190m入户350户，方便350户1800人村民生产生活用水。</t>
  </si>
  <si>
    <t>100人</t>
  </si>
  <si>
    <t>安装自来水管安装自来水管3190m入户350户，解决350户1800人村民生产生活用水。其中脱贫户14户47人</t>
  </si>
  <si>
    <t>马回岭镇人民政府</t>
  </si>
  <si>
    <t>刘海龙</t>
  </si>
  <si>
    <t>市级衔接资金  乡村振兴衔接资金总计安排53万元，本次安排5万元。</t>
  </si>
  <si>
    <t>新合镇</t>
  </si>
  <si>
    <t>址坊村</t>
  </si>
  <si>
    <t>址坊新村水沟</t>
  </si>
  <si>
    <t>址坊新村</t>
  </si>
  <si>
    <t>址坊村委会</t>
  </si>
  <si>
    <t>水沟长100米，宽0.7米，高0.8米，</t>
  </si>
  <si>
    <t>可以极大改善6户脱贫户生活生产</t>
  </si>
  <si>
    <t>新合镇人民政府</t>
  </si>
  <si>
    <t>魏金星</t>
  </si>
  <si>
    <t>利民村</t>
  </si>
  <si>
    <t>1.5亩大棚建设</t>
  </si>
  <si>
    <t>利民村现代农业示范园</t>
  </si>
  <si>
    <t>利民村委会</t>
  </si>
  <si>
    <t>新建1.5亩大棚+1.5亩滴灌设施+遮阳网、室内配电网+卷拉门</t>
  </si>
  <si>
    <r>
      <rPr>
        <sz val="10"/>
        <rFont val="仿宋_GB2312"/>
        <charset val="134"/>
      </rPr>
      <t>新建1</t>
    </r>
    <r>
      <rPr>
        <sz val="11"/>
        <rFont val="宋体"/>
        <charset val="134"/>
        <scheme val="minor"/>
      </rPr>
      <t>.5亩大棚</t>
    </r>
  </si>
  <si>
    <t>使得2户脱贫户享受就业、产业化帮扶</t>
  </si>
  <si>
    <t>有效提高了集体经济，保障了困难群众的基本生活</t>
  </si>
  <si>
    <t>刘慧</t>
  </si>
  <si>
    <t>利民村村内路灯安装</t>
  </si>
  <si>
    <t>路灯安装30盏</t>
  </si>
  <si>
    <t>可以极大改善14户脱贫户出行安全</t>
  </si>
  <si>
    <t>可以提高14户脱贫户及全村群众生活质量，夜间出行安全。</t>
  </si>
  <si>
    <t>岷山乡</t>
  </si>
  <si>
    <t>青岗村</t>
  </si>
  <si>
    <t>生姜加工（青岗）</t>
  </si>
  <si>
    <t>红光村二组、分水村（中岭希望小学）</t>
  </si>
  <si>
    <t>青岗村委会</t>
  </si>
  <si>
    <t>配套加工车间一栋及设施</t>
  </si>
  <si>
    <t>新建配套加工车间一栋及设施</t>
  </si>
  <si>
    <t>完成配套加工车间一栋及设施，增加村集体经济收入，带动脱贫户及监测对象增收</t>
  </si>
  <si>
    <t>产业收益用于53户脱贫户或监测对象设置公益岗位、小额奖补、小型公益事业等</t>
  </si>
  <si>
    <t>岷山乡人民政府</t>
  </si>
  <si>
    <t>黄茂文</t>
  </si>
  <si>
    <t>区级衔接补助资金 发展村集体经济资金（项目资金总规模68万元，已安排59万，区级本次安排资金9万元）</t>
  </si>
  <si>
    <t>赤湖村</t>
  </si>
  <si>
    <t>2024新建连栋大棚</t>
  </si>
  <si>
    <t>新建连栋大棚5376平方米，吊喷、滴灌、遮阳网、保温内膜5376平方米，便道长约200米，水屯1个，水泵1台及配套电力等附属设施。</t>
  </si>
  <si>
    <t>新建连栋大棚5376平方米，扩大果蔬种植规模，增加集体经济收入，带动脱贫户10户增加收入，同时带动2户脱贫户就业增收.</t>
  </si>
  <si>
    <t>通过新建连栋大棚种植果蔬，可增加集体经济收入，带动脱贫户10户增加收入约300元，带动脱贫户2户就业增收300元。</t>
  </si>
  <si>
    <t>全村村民参与</t>
  </si>
  <si>
    <t>可带动10户脱贫户增加经济收入300元，带动脱贫户1户就业增收300元</t>
  </si>
  <si>
    <t>余道珍</t>
  </si>
  <si>
    <t>江洲镇</t>
  </si>
  <si>
    <t>九号村</t>
  </si>
  <si>
    <t>九号村新农业综合体（二期）</t>
  </si>
  <si>
    <t>九号村15、16、17组</t>
  </si>
  <si>
    <t>1.道路硬化长600米，宽3米，厚0.18米；2.排水沟长315米，宽0.3米，深0.6米；3.一级护坡长350米，宽0.24米，高0.5米；4.二级护坡长300米，宽0.24米，高0.5米；5.便道长380米，宽1.2米，厚度0.1米；6.农产品储藏间（1.长9米，宽7米，高3.3米；2.长4米，宽6.5米，高3.0米）；7.非标制定平行爬网1套、非标制定特种滑梯1套。</t>
  </si>
  <si>
    <t>自筹加乡村振兴衔接补助资金</t>
  </si>
  <si>
    <t>1.道路硬化长600米，宽3米，厚0.18米；2.排水沟长315米，宽0.3米，深0.6米；3.一级护坡长350米，宽0.24米，高0.5米；4.二级护坡长300米，宽0.24米，高0.5米；5.便道长380米，宽1.2米，厚度0.1米；6.农产品储藏间（1.长9米，宽7米，高3.3米；2.长4米，宽6.5米，高3..</t>
  </si>
  <si>
    <t>通过发展九号村农业综合体项目，合理利用村集体土地，与农户共同发展田园经济每亩年利润可创0.05万元以上，91.4亩共创利润4.57万元，带动7户脱贫户人均增收200元。</t>
  </si>
  <si>
    <t>312人</t>
  </si>
  <si>
    <t>展产业拉动经济带动7户脱贫户收入增长，村集体可获总利4.57万元，带动7户脱贫户人均增收200元。</t>
  </si>
  <si>
    <t>江洲镇人民政府</t>
  </si>
  <si>
    <t>王新丰</t>
  </si>
  <si>
    <t>尖山村</t>
  </si>
  <si>
    <t>新合镇招商产业园二期</t>
  </si>
  <si>
    <t>址坊村12组</t>
  </si>
  <si>
    <t>尖山村委会</t>
  </si>
  <si>
    <t>建设约1100平方米生产车间</t>
  </si>
  <si>
    <t>生产车间建设完成以后，可带动周边10户脱贫户享受就业、产业差异帮扶。带动脱贫户户均年增收600元</t>
  </si>
  <si>
    <t>带动10户脱贫户享受就业、产业差异化帮扶，提高收入、稳固脱贫</t>
  </si>
  <si>
    <t>新塘乡</t>
  </si>
  <si>
    <t>赤山村</t>
  </si>
  <si>
    <t>购买农机及新建农机仓库</t>
  </si>
  <si>
    <r>
      <rPr>
        <sz val="10"/>
        <rFont val="仿宋_GB2312"/>
        <charset val="134"/>
      </rPr>
      <t>1、购买农机12台：雷沃M1204拖拉机2台、豪丰230旋耕机2台、豪丰230驱动耙2台、东堡1KS-35开沟机2台、RG60雷沃收割机1台、9YFQ-2.2华德打捆机1台、马平田器4.6米2台；
2、新建农机仓库120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（钢结构），场地硬化70m</t>
    </r>
    <r>
      <rPr>
        <sz val="10"/>
        <rFont val="宋体"/>
        <charset val="134"/>
      </rPr>
      <t>³</t>
    </r>
    <r>
      <rPr>
        <sz val="10"/>
        <rFont val="仿宋_GB2312"/>
        <charset val="134"/>
      </rPr>
      <t>,场地平整等。</t>
    </r>
  </si>
  <si>
    <t>1、购买农机12台：雷沃M1204拖拉机2台、豪丰230旋耕机2台、豪丰230驱动耙2台、东堡1KS-35开沟机2台、RG60雷沃收割机1台、9YFQ-2.2华德打捆机1台、马平田器4.6米2台；
2、新建农机仓库120㎡（钢结构），场地硬化70m³,场地平整等。</t>
  </si>
  <si>
    <t>项目实施后可大大提升村农业发展，可增收村集体经济收入，带动脱贫户2户2人务工</t>
  </si>
  <si>
    <t>项目建成后，与向阳村合股经营：
1、可增收村集体经济收入：50%用于小型公益事业，20%用于机器设备维修.10%用于带动脱贫户2户2人务工
2、带动周边村脱贫户7户7人务工</t>
  </si>
  <si>
    <t>新塘乡人民政府</t>
  </si>
  <si>
    <r>
      <rPr>
        <sz val="9"/>
        <rFont val="仿宋_GB2312"/>
        <charset val="134"/>
      </rPr>
      <t>刘</t>
    </r>
    <r>
      <rPr>
        <sz val="9"/>
        <rFont val="宋体"/>
        <charset val="134"/>
      </rPr>
      <t>昳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</si>
</sst>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  <scheme val="minor"/>
    </font>
    <font>
      <b/>
      <sz val="10"/>
      <name val="楷体_GB2312"/>
      <charset val="134"/>
    </font>
    <font>
      <sz val="10"/>
      <name val="仿宋_GB2312"/>
      <charset val="134"/>
    </font>
    <font>
      <b/>
      <sz val="10"/>
      <name val="仿宋"/>
      <charset val="134"/>
    </font>
    <font>
      <sz val="10"/>
      <name val="仿宋"/>
      <charset val="134"/>
    </font>
    <font>
      <b/>
      <sz val="11"/>
      <name val="仿宋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name val="Tahoma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9"/>
      <name val="仿宋_GB2312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1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64" applyFont="1" applyFill="1" applyBorder="1" applyAlignment="1">
      <alignment horizontal="center" vertical="center" wrapText="1"/>
    </xf>
    <xf numFmtId="0" fontId="7" fillId="0" borderId="1" xfId="76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57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79" applyFont="1" applyFill="1" applyBorder="1" applyAlignment="1">
      <alignment horizontal="center" vertical="center" wrapText="1"/>
    </xf>
    <xf numFmtId="0" fontId="7" fillId="0" borderId="1" xfId="76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9" fontId="7" fillId="0" borderId="1" xfId="80" applyNumberFormat="1" applyFont="1" applyFill="1" applyBorder="1" applyAlignment="1">
      <alignment horizontal="center" vertical="center" wrapText="1"/>
    </xf>
    <xf numFmtId="0" fontId="7" fillId="0" borderId="1" xfId="8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</cellXfs>
  <cellStyles count="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2" xfId="49"/>
    <cellStyle name="常规 6" xfId="50"/>
    <cellStyle name="常规 2 2 2" xfId="51"/>
    <cellStyle name="常规 3 2" xfId="52"/>
    <cellStyle name="常规 2 2" xfId="53"/>
    <cellStyle name="常规 10" xfId="54"/>
    <cellStyle name="常规 10 2" xfId="55"/>
    <cellStyle name="常规 11" xfId="56"/>
    <cellStyle name="常规 3 2 2 2" xfId="57"/>
    <cellStyle name="常规 12 2" xfId="58"/>
    <cellStyle name="常规 13" xfId="59"/>
    <cellStyle name="常规 14" xfId="60"/>
    <cellStyle name="常规 15" xfId="61"/>
    <cellStyle name="常规 19" xfId="62"/>
    <cellStyle name="常规 2" xfId="63"/>
    <cellStyle name="常规 3" xfId="64"/>
    <cellStyle name="常规 3 2 3" xfId="65"/>
    <cellStyle name="常规 3 2 3 2" xfId="66"/>
    <cellStyle name="常规 3 3" xfId="67"/>
    <cellStyle name="常规 3 6" xfId="68"/>
    <cellStyle name="常规 4" xfId="69"/>
    <cellStyle name="常规 5" xfId="70"/>
    <cellStyle name="常规 5 4" xfId="71"/>
    <cellStyle name="常规 7" xfId="72"/>
    <cellStyle name="常规 74" xfId="73"/>
    <cellStyle name="常规 8" xfId="74"/>
    <cellStyle name="常规 9" xfId="75"/>
    <cellStyle name="常规_Sheet1" xfId="76"/>
    <cellStyle name="常规 10 3" xfId="77"/>
    <cellStyle name="常规 12" xfId="78"/>
    <cellStyle name="常规 10 4" xfId="79"/>
    <cellStyle name="常规 9 2" xfId="8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1048494"/>
  <sheetViews>
    <sheetView tabSelected="1" zoomScale="85" zoomScaleNormal="85" workbookViewId="0">
      <selection activeCell="K8" sqref="K8"/>
    </sheetView>
  </sheetViews>
  <sheetFormatPr defaultColWidth="9" defaultRowHeight="13.5"/>
  <cols>
    <col min="1" max="1" width="4.75" style="2" customWidth="1"/>
    <col min="2" max="2" width="6.75" style="2" customWidth="1"/>
    <col min="3" max="3" width="7.625" style="2" customWidth="1"/>
    <col min="4" max="4" width="8.66666666666667" style="2" customWidth="1"/>
    <col min="5" max="5" width="18.0583333333333" style="2" customWidth="1"/>
    <col min="6" max="6" width="5.28333333333333" style="2" customWidth="1"/>
    <col min="7" max="7" width="6.375" style="2" customWidth="1"/>
    <col min="8" max="8" width="8.5" style="3" customWidth="1"/>
    <col min="9" max="9" width="10.175" style="2" customWidth="1"/>
    <col min="10" max="10" width="7.65" style="2" customWidth="1"/>
    <col min="11" max="11" width="23.375" style="2" customWidth="1"/>
    <col min="12" max="12" width="7.45833333333333" style="4" customWidth="1"/>
    <col min="13" max="13" width="7.79166666666667" style="2" customWidth="1"/>
    <col min="14" max="17" width="6.375" style="2" customWidth="1"/>
    <col min="18" max="19" width="19.875" style="2" customWidth="1"/>
    <col min="20" max="20" width="8" style="5" customWidth="1"/>
    <col min="21" max="21" width="18.9666666666667" style="6" customWidth="1"/>
    <col min="22" max="22" width="7.2" style="6" customWidth="1"/>
    <col min="23" max="23" width="8.225" style="6" customWidth="1"/>
    <col min="24" max="24" width="7.875" style="6" customWidth="1"/>
    <col min="25" max="25" width="8.625" style="6" customWidth="1"/>
    <col min="26" max="26" width="6.975" style="6" customWidth="1"/>
    <col min="27" max="27" width="15.4333333333333" style="1" customWidth="1"/>
    <col min="28" max="16384" width="9" style="1"/>
  </cols>
  <sheetData>
    <row r="1" s="1" customFormat="1" ht="26" customHeight="1" spans="1:26">
      <c r="A1" s="7" t="s">
        <v>0</v>
      </c>
      <c r="B1" s="7"/>
      <c r="C1" s="4"/>
      <c r="D1" s="4"/>
      <c r="E1" s="4"/>
      <c r="F1" s="4"/>
      <c r="G1" s="4"/>
      <c r="H1" s="8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24"/>
      <c r="U1" s="25"/>
      <c r="V1" s="25"/>
      <c r="W1" s="25"/>
      <c r="X1" s="25"/>
      <c r="Y1" s="25"/>
      <c r="Z1" s="25"/>
    </row>
    <row r="2" s="1" customFormat="1" ht="55" customHeight="1" spans="1:27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</row>
    <row r="3" s="1" customFormat="1" ht="25" customHeight="1" spans="1:27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</row>
    <row r="4" s="1" customFormat="1" ht="55" customHeight="1" spans="1:27">
      <c r="A4" s="10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10" t="s">
        <v>10</v>
      </c>
      <c r="J4" s="10" t="s">
        <v>11</v>
      </c>
      <c r="K4" s="10" t="s">
        <v>12</v>
      </c>
      <c r="L4" s="10" t="s">
        <v>13</v>
      </c>
      <c r="M4" s="10" t="s">
        <v>14</v>
      </c>
      <c r="N4" s="10" t="s">
        <v>15</v>
      </c>
      <c r="O4" s="10" t="s">
        <v>16</v>
      </c>
      <c r="P4" s="10" t="s">
        <v>17</v>
      </c>
      <c r="Q4" s="10" t="s">
        <v>18</v>
      </c>
      <c r="R4" s="26" t="s">
        <v>19</v>
      </c>
      <c r="S4" s="26"/>
      <c r="T4" s="10" t="s">
        <v>20</v>
      </c>
      <c r="U4" s="10" t="s">
        <v>21</v>
      </c>
      <c r="V4" s="10" t="s">
        <v>22</v>
      </c>
      <c r="W4" s="27" t="s">
        <v>23</v>
      </c>
      <c r="X4" s="10" t="s">
        <v>24</v>
      </c>
      <c r="Y4" s="34" t="s">
        <v>25</v>
      </c>
      <c r="Z4" s="34" t="s">
        <v>26</v>
      </c>
      <c r="AA4" s="34" t="s">
        <v>27</v>
      </c>
    </row>
    <row r="5" s="1" customFormat="1" ht="43" customHeight="1" spans="1:27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26" t="s">
        <v>28</v>
      </c>
      <c r="S5" s="26" t="s">
        <v>29</v>
      </c>
      <c r="T5" s="10"/>
      <c r="U5" s="10"/>
      <c r="V5" s="10"/>
      <c r="W5" s="28"/>
      <c r="X5" s="10"/>
      <c r="Y5" s="35"/>
      <c r="Z5" s="35"/>
      <c r="AA5" s="36"/>
    </row>
    <row r="6" s="1" customFormat="1" ht="54" customHeight="1" spans="1:27">
      <c r="A6" s="11" t="s">
        <v>30</v>
      </c>
      <c r="B6" s="12"/>
      <c r="C6" s="12"/>
      <c r="D6" s="12"/>
      <c r="E6" s="12"/>
      <c r="F6" s="12"/>
      <c r="G6" s="12"/>
      <c r="H6" s="12"/>
      <c r="I6" s="12"/>
      <c r="J6" s="12"/>
      <c r="K6" s="18"/>
      <c r="L6" s="19">
        <f>SUM(L7:L18)</f>
        <v>125</v>
      </c>
      <c r="M6" s="19"/>
      <c r="N6" s="19">
        <f>SUM(N7:N18)</f>
        <v>4251</v>
      </c>
      <c r="O6" s="19">
        <f>SUM(O7:O18)</f>
        <v>14457</v>
      </c>
      <c r="P6" s="19">
        <f>SUM(P7:P18)</f>
        <v>204</v>
      </c>
      <c r="Q6" s="19">
        <f>SUM(Q7:Q18)</f>
        <v>533</v>
      </c>
      <c r="R6" s="26"/>
      <c r="S6" s="26"/>
      <c r="T6" s="26"/>
      <c r="U6" s="26"/>
      <c r="V6" s="26"/>
      <c r="W6" s="26"/>
      <c r="X6" s="26"/>
      <c r="Y6" s="26"/>
      <c r="Z6" s="26"/>
      <c r="AA6" s="26"/>
    </row>
    <row r="7" s="1" customFormat="1" ht="67" customHeight="1" spans="1:32">
      <c r="A7" s="13">
        <v>1</v>
      </c>
      <c r="B7" s="14" t="s">
        <v>31</v>
      </c>
      <c r="C7" s="14" t="s">
        <v>32</v>
      </c>
      <c r="D7" s="14" t="s">
        <v>33</v>
      </c>
      <c r="E7" s="15" t="s">
        <v>34</v>
      </c>
      <c r="F7" s="15" t="s">
        <v>35</v>
      </c>
      <c r="G7" s="14" t="s">
        <v>36</v>
      </c>
      <c r="H7" s="15" t="s">
        <v>37</v>
      </c>
      <c r="I7" s="20">
        <v>45566</v>
      </c>
      <c r="J7" s="15" t="s">
        <v>33</v>
      </c>
      <c r="K7" s="15" t="s">
        <v>38</v>
      </c>
      <c r="L7" s="14">
        <v>5</v>
      </c>
      <c r="M7" s="15" t="s">
        <v>39</v>
      </c>
      <c r="N7" s="14">
        <v>60</v>
      </c>
      <c r="O7" s="14">
        <v>245</v>
      </c>
      <c r="P7" s="14">
        <v>17</v>
      </c>
      <c r="Q7" s="14">
        <v>44</v>
      </c>
      <c r="R7" s="29" t="s">
        <v>38</v>
      </c>
      <c r="S7" s="15" t="s">
        <v>40</v>
      </c>
      <c r="T7" s="14" t="s">
        <v>41</v>
      </c>
      <c r="U7" s="15" t="s">
        <v>42</v>
      </c>
      <c r="V7" s="30">
        <v>0.96</v>
      </c>
      <c r="W7" s="15" t="s">
        <v>43</v>
      </c>
      <c r="X7" s="14" t="s">
        <v>44</v>
      </c>
      <c r="Y7" s="15" t="s">
        <v>45</v>
      </c>
      <c r="Z7" s="15" t="s">
        <v>46</v>
      </c>
      <c r="AA7" s="15" t="s">
        <v>47</v>
      </c>
      <c r="AB7" s="37"/>
      <c r="AF7" s="1" t="s">
        <v>48</v>
      </c>
    </row>
    <row r="8" s="1" customFormat="1" ht="80" customHeight="1" spans="1:28">
      <c r="A8" s="13">
        <v>2</v>
      </c>
      <c r="B8" s="15" t="s">
        <v>31</v>
      </c>
      <c r="C8" s="15" t="s">
        <v>49</v>
      </c>
      <c r="D8" s="15" t="s">
        <v>50</v>
      </c>
      <c r="E8" s="15" t="s">
        <v>51</v>
      </c>
      <c r="F8" s="15" t="s">
        <v>35</v>
      </c>
      <c r="G8" s="16" t="s">
        <v>52</v>
      </c>
      <c r="H8" s="16" t="s">
        <v>53</v>
      </c>
      <c r="I8" s="21" t="s">
        <v>54</v>
      </c>
      <c r="J8" s="16" t="s">
        <v>50</v>
      </c>
      <c r="K8" s="16" t="s">
        <v>55</v>
      </c>
      <c r="L8" s="16">
        <v>20</v>
      </c>
      <c r="M8" s="15" t="s">
        <v>56</v>
      </c>
      <c r="N8" s="16">
        <v>48</v>
      </c>
      <c r="O8" s="16">
        <v>152</v>
      </c>
      <c r="P8" s="16">
        <v>2</v>
      </c>
      <c r="Q8" s="16">
        <v>6</v>
      </c>
      <c r="R8" s="16" t="s">
        <v>55</v>
      </c>
      <c r="S8" s="15" t="s">
        <v>57</v>
      </c>
      <c r="T8" s="16">
        <v>152</v>
      </c>
      <c r="U8" s="15" t="s">
        <v>58</v>
      </c>
      <c r="V8" s="30">
        <v>0.96</v>
      </c>
      <c r="W8" s="15" t="s">
        <v>59</v>
      </c>
      <c r="X8" s="14" t="s">
        <v>60</v>
      </c>
      <c r="Y8" s="15" t="s">
        <v>45</v>
      </c>
      <c r="Z8" s="15" t="s">
        <v>46</v>
      </c>
      <c r="AA8" s="15" t="s">
        <v>47</v>
      </c>
      <c r="AB8" s="37"/>
    </row>
    <row r="9" s="1" customFormat="1" ht="93" customHeight="1" spans="1:28">
      <c r="A9" s="13">
        <v>3</v>
      </c>
      <c r="B9" s="14" t="s">
        <v>31</v>
      </c>
      <c r="C9" s="14" t="s">
        <v>61</v>
      </c>
      <c r="D9" s="14" t="s">
        <v>62</v>
      </c>
      <c r="E9" s="15" t="s">
        <v>63</v>
      </c>
      <c r="F9" s="15" t="s">
        <v>64</v>
      </c>
      <c r="G9" s="14" t="s">
        <v>52</v>
      </c>
      <c r="H9" s="15" t="s">
        <v>62</v>
      </c>
      <c r="I9" s="20" t="s">
        <v>65</v>
      </c>
      <c r="J9" s="15" t="s">
        <v>62</v>
      </c>
      <c r="K9" s="15" t="s">
        <v>66</v>
      </c>
      <c r="L9" s="14">
        <v>25</v>
      </c>
      <c r="M9" s="15" t="s">
        <v>56</v>
      </c>
      <c r="N9" s="14">
        <v>828</v>
      </c>
      <c r="O9" s="14">
        <v>2503</v>
      </c>
      <c r="P9" s="14">
        <v>45</v>
      </c>
      <c r="Q9" s="14">
        <v>99</v>
      </c>
      <c r="R9" s="29" t="s">
        <v>66</v>
      </c>
      <c r="S9" s="15" t="s">
        <v>67</v>
      </c>
      <c r="T9" s="15" t="s">
        <v>68</v>
      </c>
      <c r="U9" s="15" t="s">
        <v>69</v>
      </c>
      <c r="V9" s="30">
        <v>0.96</v>
      </c>
      <c r="W9" s="15" t="s">
        <v>70</v>
      </c>
      <c r="X9" s="14" t="s">
        <v>71</v>
      </c>
      <c r="Y9" s="15" t="s">
        <v>72</v>
      </c>
      <c r="Z9" s="15" t="s">
        <v>73</v>
      </c>
      <c r="AA9" s="15" t="s">
        <v>47</v>
      </c>
      <c r="AB9" s="37"/>
    </row>
    <row r="10" s="1" customFormat="1" ht="85" customHeight="1" spans="1:28">
      <c r="A10" s="13">
        <v>4</v>
      </c>
      <c r="B10" s="15" t="s">
        <v>31</v>
      </c>
      <c r="C10" s="15" t="s">
        <v>74</v>
      </c>
      <c r="D10" s="15" t="s">
        <v>75</v>
      </c>
      <c r="E10" s="15" t="s">
        <v>76</v>
      </c>
      <c r="F10" s="15" t="s">
        <v>64</v>
      </c>
      <c r="G10" s="15" t="s">
        <v>52</v>
      </c>
      <c r="H10" s="15" t="s">
        <v>75</v>
      </c>
      <c r="I10" s="20">
        <v>45444</v>
      </c>
      <c r="J10" s="15" t="s">
        <v>75</v>
      </c>
      <c r="K10" s="15" t="s">
        <v>77</v>
      </c>
      <c r="L10" s="15">
        <v>5</v>
      </c>
      <c r="M10" s="15" t="s">
        <v>78</v>
      </c>
      <c r="N10" s="15">
        <v>350</v>
      </c>
      <c r="O10" s="15">
        <v>1800</v>
      </c>
      <c r="P10" s="15">
        <v>14</v>
      </c>
      <c r="Q10" s="15">
        <v>47</v>
      </c>
      <c r="R10" s="15" t="s">
        <v>79</v>
      </c>
      <c r="S10" s="15" t="s">
        <v>80</v>
      </c>
      <c r="T10" s="30" t="s">
        <v>81</v>
      </c>
      <c r="U10" s="15" t="s">
        <v>82</v>
      </c>
      <c r="V10" s="30">
        <v>0.96</v>
      </c>
      <c r="W10" s="30" t="s">
        <v>83</v>
      </c>
      <c r="X10" s="31" t="s">
        <v>84</v>
      </c>
      <c r="Y10" s="15" t="s">
        <v>72</v>
      </c>
      <c r="Z10" s="15" t="s">
        <v>73</v>
      </c>
      <c r="AA10" s="15" t="s">
        <v>85</v>
      </c>
      <c r="AB10" s="37"/>
    </row>
    <row r="11" s="1" customFormat="1" ht="65" customHeight="1" spans="1:27">
      <c r="A11" s="13">
        <v>5</v>
      </c>
      <c r="B11" s="15" t="s">
        <v>31</v>
      </c>
      <c r="C11" s="15" t="s">
        <v>86</v>
      </c>
      <c r="D11" s="17" t="s">
        <v>87</v>
      </c>
      <c r="E11" s="17" t="s">
        <v>88</v>
      </c>
      <c r="F11" s="17" t="s">
        <v>64</v>
      </c>
      <c r="G11" s="17" t="s">
        <v>52</v>
      </c>
      <c r="H11" s="17" t="s">
        <v>89</v>
      </c>
      <c r="I11" s="20">
        <v>45566</v>
      </c>
      <c r="J11" s="22" t="s">
        <v>90</v>
      </c>
      <c r="K11" s="22" t="s">
        <v>91</v>
      </c>
      <c r="L11" s="22">
        <v>5</v>
      </c>
      <c r="M11" s="23" t="s">
        <v>78</v>
      </c>
      <c r="N11" s="22">
        <v>80</v>
      </c>
      <c r="O11" s="22">
        <v>328</v>
      </c>
      <c r="P11" s="22">
        <v>6</v>
      </c>
      <c r="Q11" s="22">
        <v>15</v>
      </c>
      <c r="R11" s="22" t="s">
        <v>91</v>
      </c>
      <c r="S11" s="22" t="s">
        <v>92</v>
      </c>
      <c r="T11" s="22">
        <v>328</v>
      </c>
      <c r="U11" s="22" t="s">
        <v>92</v>
      </c>
      <c r="V11" s="32">
        <v>0.96</v>
      </c>
      <c r="W11" s="30" t="s">
        <v>93</v>
      </c>
      <c r="X11" s="33" t="s">
        <v>94</v>
      </c>
      <c r="Y11" s="15" t="s">
        <v>72</v>
      </c>
      <c r="Z11" s="15" t="s">
        <v>73</v>
      </c>
      <c r="AA11" s="15" t="s">
        <v>47</v>
      </c>
    </row>
    <row r="12" s="1" customFormat="1" ht="100" customHeight="1" spans="1:27">
      <c r="A12" s="13">
        <v>6</v>
      </c>
      <c r="B12" s="15" t="s">
        <v>31</v>
      </c>
      <c r="C12" s="15" t="s">
        <v>86</v>
      </c>
      <c r="D12" s="17" t="s">
        <v>95</v>
      </c>
      <c r="E12" s="17" t="s">
        <v>96</v>
      </c>
      <c r="F12" s="17" t="s">
        <v>35</v>
      </c>
      <c r="G12" s="17" t="s">
        <v>52</v>
      </c>
      <c r="H12" s="17" t="s">
        <v>97</v>
      </c>
      <c r="I12" s="20">
        <v>45566</v>
      </c>
      <c r="J12" s="22" t="s">
        <v>98</v>
      </c>
      <c r="K12" s="22" t="s">
        <v>99</v>
      </c>
      <c r="L12" s="22">
        <v>15.2</v>
      </c>
      <c r="M12" s="23" t="s">
        <v>56</v>
      </c>
      <c r="N12" s="22">
        <v>45</v>
      </c>
      <c r="O12" s="22">
        <v>162</v>
      </c>
      <c r="P12" s="22">
        <v>2</v>
      </c>
      <c r="Q12" s="22">
        <v>4</v>
      </c>
      <c r="R12" s="22" t="s">
        <v>100</v>
      </c>
      <c r="S12" s="22" t="s">
        <v>101</v>
      </c>
      <c r="T12" s="22">
        <v>183</v>
      </c>
      <c r="U12" s="22" t="s">
        <v>102</v>
      </c>
      <c r="V12" s="32">
        <v>0.96</v>
      </c>
      <c r="W12" s="30" t="s">
        <v>93</v>
      </c>
      <c r="X12" s="33" t="s">
        <v>103</v>
      </c>
      <c r="Y12" s="15" t="s">
        <v>45</v>
      </c>
      <c r="Z12" s="15" t="s">
        <v>46</v>
      </c>
      <c r="AA12" s="15" t="s">
        <v>47</v>
      </c>
    </row>
    <row r="13" s="1" customFormat="1" ht="62" customHeight="1" spans="1:27">
      <c r="A13" s="13">
        <v>7</v>
      </c>
      <c r="B13" s="15" t="s">
        <v>31</v>
      </c>
      <c r="C13" s="15" t="s">
        <v>86</v>
      </c>
      <c r="D13" s="17" t="s">
        <v>95</v>
      </c>
      <c r="E13" s="17" t="s">
        <v>104</v>
      </c>
      <c r="F13" s="17" t="s">
        <v>64</v>
      </c>
      <c r="G13" s="17" t="s">
        <v>52</v>
      </c>
      <c r="H13" s="17" t="s">
        <v>95</v>
      </c>
      <c r="I13" s="20">
        <v>45566</v>
      </c>
      <c r="J13" s="22" t="s">
        <v>98</v>
      </c>
      <c r="K13" s="22" t="s">
        <v>105</v>
      </c>
      <c r="L13" s="22">
        <v>4.8</v>
      </c>
      <c r="M13" s="23" t="s">
        <v>56</v>
      </c>
      <c r="N13" s="22">
        <v>213</v>
      </c>
      <c r="O13" s="22">
        <v>657</v>
      </c>
      <c r="P13" s="22">
        <v>14</v>
      </c>
      <c r="Q13" s="22">
        <v>43</v>
      </c>
      <c r="R13" s="22" t="s">
        <v>105</v>
      </c>
      <c r="S13" s="22" t="s">
        <v>106</v>
      </c>
      <c r="T13" s="22">
        <v>657</v>
      </c>
      <c r="U13" s="22" t="s">
        <v>107</v>
      </c>
      <c r="V13" s="32">
        <v>0.96</v>
      </c>
      <c r="W13" s="30" t="s">
        <v>93</v>
      </c>
      <c r="X13" s="33" t="s">
        <v>103</v>
      </c>
      <c r="Y13" s="15" t="s">
        <v>72</v>
      </c>
      <c r="Z13" s="15" t="s">
        <v>73</v>
      </c>
      <c r="AA13" s="15" t="s">
        <v>47</v>
      </c>
    </row>
    <row r="14" ht="93" customHeight="1" spans="1:27">
      <c r="A14" s="13">
        <v>8</v>
      </c>
      <c r="B14" s="14" t="s">
        <v>31</v>
      </c>
      <c r="C14" s="14" t="s">
        <v>108</v>
      </c>
      <c r="D14" s="14" t="s">
        <v>109</v>
      </c>
      <c r="E14" s="15" t="s">
        <v>110</v>
      </c>
      <c r="F14" s="15" t="s">
        <v>35</v>
      </c>
      <c r="G14" s="14" t="s">
        <v>52</v>
      </c>
      <c r="H14" s="15" t="s">
        <v>111</v>
      </c>
      <c r="I14" s="20">
        <v>45566</v>
      </c>
      <c r="J14" s="15" t="s">
        <v>112</v>
      </c>
      <c r="K14" s="15" t="s">
        <v>113</v>
      </c>
      <c r="L14" s="14">
        <v>9</v>
      </c>
      <c r="M14" s="15" t="s">
        <v>78</v>
      </c>
      <c r="N14" s="14">
        <v>1252</v>
      </c>
      <c r="O14" s="14">
        <v>3691</v>
      </c>
      <c r="P14" s="14">
        <v>53</v>
      </c>
      <c r="Q14" s="14">
        <v>143</v>
      </c>
      <c r="R14" s="29" t="s">
        <v>114</v>
      </c>
      <c r="S14" s="15" t="s">
        <v>115</v>
      </c>
      <c r="T14" s="14">
        <v>3</v>
      </c>
      <c r="U14" s="15" t="s">
        <v>116</v>
      </c>
      <c r="V14" s="30">
        <v>0.96</v>
      </c>
      <c r="W14" s="15" t="s">
        <v>117</v>
      </c>
      <c r="X14" s="14" t="s">
        <v>118</v>
      </c>
      <c r="Y14" s="15" t="s">
        <v>45</v>
      </c>
      <c r="Z14" s="15" t="s">
        <v>46</v>
      </c>
      <c r="AA14" s="15" t="s">
        <v>119</v>
      </c>
    </row>
    <row r="15" ht="84" customHeight="1" spans="1:27">
      <c r="A15" s="13">
        <v>9</v>
      </c>
      <c r="B15" s="14" t="s">
        <v>31</v>
      </c>
      <c r="C15" s="14" t="s">
        <v>32</v>
      </c>
      <c r="D15" s="14" t="s">
        <v>120</v>
      </c>
      <c r="E15" s="15" t="s">
        <v>121</v>
      </c>
      <c r="F15" s="15" t="s">
        <v>35</v>
      </c>
      <c r="G15" s="14" t="s">
        <v>52</v>
      </c>
      <c r="H15" s="15" t="s">
        <v>120</v>
      </c>
      <c r="I15" s="20">
        <v>45566</v>
      </c>
      <c r="J15" s="15" t="s">
        <v>120</v>
      </c>
      <c r="K15" s="15" t="s">
        <v>122</v>
      </c>
      <c r="L15" s="14">
        <v>9</v>
      </c>
      <c r="M15" s="15" t="s">
        <v>39</v>
      </c>
      <c r="N15" s="14">
        <v>482</v>
      </c>
      <c r="O15" s="14">
        <v>1496</v>
      </c>
      <c r="P15" s="14">
        <v>10</v>
      </c>
      <c r="Q15" s="14">
        <v>26</v>
      </c>
      <c r="R15" s="29" t="s">
        <v>123</v>
      </c>
      <c r="S15" s="15" t="s">
        <v>124</v>
      </c>
      <c r="T15" s="14" t="s">
        <v>125</v>
      </c>
      <c r="U15" s="15" t="s">
        <v>126</v>
      </c>
      <c r="V15" s="30">
        <v>0.96</v>
      </c>
      <c r="W15" s="15" t="s">
        <v>43</v>
      </c>
      <c r="X15" s="14" t="s">
        <v>127</v>
      </c>
      <c r="Y15" s="15" t="s">
        <v>45</v>
      </c>
      <c r="Z15" s="15" t="s">
        <v>46</v>
      </c>
      <c r="AA15" s="15" t="s">
        <v>119</v>
      </c>
    </row>
    <row r="16" ht="166" customHeight="1" spans="1:27">
      <c r="A16" s="13">
        <v>10</v>
      </c>
      <c r="B16" s="14" t="s">
        <v>31</v>
      </c>
      <c r="C16" s="14" t="s">
        <v>128</v>
      </c>
      <c r="D16" s="14" t="s">
        <v>129</v>
      </c>
      <c r="E16" s="15" t="s">
        <v>130</v>
      </c>
      <c r="F16" s="15" t="s">
        <v>35</v>
      </c>
      <c r="G16" s="14" t="s">
        <v>52</v>
      </c>
      <c r="H16" s="15" t="s">
        <v>131</v>
      </c>
      <c r="I16" s="20">
        <v>45566</v>
      </c>
      <c r="J16" s="15" t="s">
        <v>129</v>
      </c>
      <c r="K16" s="15" t="s">
        <v>132</v>
      </c>
      <c r="L16" s="14">
        <v>9</v>
      </c>
      <c r="M16" s="15" t="s">
        <v>133</v>
      </c>
      <c r="N16" s="14">
        <v>73</v>
      </c>
      <c r="O16" s="14">
        <v>312</v>
      </c>
      <c r="P16" s="14">
        <v>7</v>
      </c>
      <c r="Q16" s="14">
        <v>21</v>
      </c>
      <c r="R16" s="29" t="s">
        <v>134</v>
      </c>
      <c r="S16" s="15" t="s">
        <v>135</v>
      </c>
      <c r="T16" s="14" t="s">
        <v>136</v>
      </c>
      <c r="U16" s="15" t="s">
        <v>137</v>
      </c>
      <c r="V16" s="30">
        <v>0.96</v>
      </c>
      <c r="W16" s="15" t="s">
        <v>138</v>
      </c>
      <c r="X16" s="14" t="s">
        <v>139</v>
      </c>
      <c r="Y16" s="15" t="s">
        <v>45</v>
      </c>
      <c r="Z16" s="15" t="s">
        <v>46</v>
      </c>
      <c r="AA16" s="15" t="s">
        <v>119</v>
      </c>
    </row>
    <row r="17" ht="89" customHeight="1" spans="1:27">
      <c r="A17" s="13">
        <v>11</v>
      </c>
      <c r="B17" s="14" t="s">
        <v>31</v>
      </c>
      <c r="C17" s="14" t="s">
        <v>86</v>
      </c>
      <c r="D17" s="14" t="s">
        <v>140</v>
      </c>
      <c r="E17" s="15" t="s">
        <v>141</v>
      </c>
      <c r="F17" s="15" t="s">
        <v>35</v>
      </c>
      <c r="G17" s="14" t="s">
        <v>52</v>
      </c>
      <c r="H17" s="15" t="s">
        <v>142</v>
      </c>
      <c r="I17" s="20">
        <v>45566</v>
      </c>
      <c r="J17" s="15" t="s">
        <v>143</v>
      </c>
      <c r="K17" s="15" t="s">
        <v>144</v>
      </c>
      <c r="L17" s="14">
        <v>9</v>
      </c>
      <c r="M17" s="15" t="s">
        <v>78</v>
      </c>
      <c r="N17" s="14">
        <v>360</v>
      </c>
      <c r="O17" s="14">
        <v>1500</v>
      </c>
      <c r="P17" s="14">
        <v>10</v>
      </c>
      <c r="Q17" s="14">
        <v>24</v>
      </c>
      <c r="R17" s="29" t="s">
        <v>144</v>
      </c>
      <c r="S17" s="15" t="s">
        <v>145</v>
      </c>
      <c r="T17" s="14">
        <v>130</v>
      </c>
      <c r="U17" s="15" t="s">
        <v>146</v>
      </c>
      <c r="V17" s="30">
        <v>0.96</v>
      </c>
      <c r="W17" s="15" t="s">
        <v>93</v>
      </c>
      <c r="X17" s="14" t="s">
        <v>103</v>
      </c>
      <c r="Y17" s="15" t="s">
        <v>45</v>
      </c>
      <c r="Z17" s="15" t="s">
        <v>46</v>
      </c>
      <c r="AA17" s="15" t="s">
        <v>119</v>
      </c>
    </row>
    <row r="18" ht="157" customHeight="1" spans="1:27">
      <c r="A18" s="13">
        <v>12</v>
      </c>
      <c r="B18" s="14" t="s">
        <v>31</v>
      </c>
      <c r="C18" s="14" t="s">
        <v>147</v>
      </c>
      <c r="D18" s="14" t="s">
        <v>148</v>
      </c>
      <c r="E18" s="15" t="s">
        <v>149</v>
      </c>
      <c r="F18" s="15" t="s">
        <v>35</v>
      </c>
      <c r="G18" s="14" t="s">
        <v>52</v>
      </c>
      <c r="H18" s="15" t="s">
        <v>148</v>
      </c>
      <c r="I18" s="20">
        <v>45566</v>
      </c>
      <c r="J18" s="15" t="s">
        <v>148</v>
      </c>
      <c r="K18" s="15" t="s">
        <v>150</v>
      </c>
      <c r="L18" s="14">
        <v>9</v>
      </c>
      <c r="M18" s="15" t="s">
        <v>78</v>
      </c>
      <c r="N18" s="14">
        <v>460</v>
      </c>
      <c r="O18" s="14">
        <v>1611</v>
      </c>
      <c r="P18" s="14">
        <v>24</v>
      </c>
      <c r="Q18" s="14">
        <v>61</v>
      </c>
      <c r="R18" s="29" t="s">
        <v>151</v>
      </c>
      <c r="S18" s="15" t="s">
        <v>152</v>
      </c>
      <c r="T18" s="14">
        <v>1716</v>
      </c>
      <c r="U18" s="15" t="s">
        <v>153</v>
      </c>
      <c r="V18" s="30">
        <v>0.96</v>
      </c>
      <c r="W18" s="15" t="s">
        <v>154</v>
      </c>
      <c r="X18" s="14" t="s">
        <v>155</v>
      </c>
      <c r="Y18" s="15" t="s">
        <v>45</v>
      </c>
      <c r="Z18" s="15" t="s">
        <v>46</v>
      </c>
      <c r="AA18" s="15" t="s">
        <v>119</v>
      </c>
    </row>
    <row r="1048437" s="1" customFormat="1"/>
    <row r="1048438" s="1" customFormat="1"/>
    <row r="1048439" s="1" customFormat="1"/>
    <row r="1048440" s="1" customFormat="1"/>
    <row r="1048441" s="1" customFormat="1"/>
    <row r="1048442" s="1" customFormat="1"/>
    <row r="1048443" s="1" customFormat="1"/>
    <row r="1048444" s="1" customFormat="1"/>
    <row r="1048445" s="1" customFormat="1"/>
    <row r="1048446" s="1" customFormat="1"/>
    <row r="1048447" s="1" customFormat="1"/>
    <row r="1048448" s="1" customFormat="1"/>
    <row r="1048449" s="1" customFormat="1"/>
    <row r="1048450" s="1" customFormat="1"/>
    <row r="1048451" s="1" customFormat="1"/>
    <row r="1048452" s="1" customFormat="1"/>
    <row r="1048453" s="1" customFormat="1" spans="1:26">
      <c r="A1048453" s="2"/>
      <c r="B1048453" s="2"/>
      <c r="C1048453" s="2"/>
      <c r="D1048453" s="2"/>
      <c r="E1048453" s="2"/>
      <c r="F1048453" s="2"/>
      <c r="G1048453" s="2"/>
      <c r="H1048453" s="3"/>
      <c r="I1048453" s="2"/>
      <c r="J1048453" s="2"/>
      <c r="K1048453" s="2"/>
      <c r="L1048453" s="4"/>
      <c r="M1048453" s="2"/>
      <c r="N1048453" s="2"/>
      <c r="O1048453" s="2"/>
      <c r="P1048453" s="2"/>
      <c r="Q1048453" s="2"/>
      <c r="R1048453" s="2"/>
      <c r="S1048453" s="2"/>
      <c r="T1048453" s="5"/>
      <c r="U1048453" s="6"/>
      <c r="V1048453" s="6"/>
      <c r="W1048453" s="6"/>
      <c r="X1048453" s="6"/>
      <c r="Y1048453" s="6"/>
      <c r="Z1048453" s="6"/>
    </row>
    <row r="1048454" s="1" customFormat="1" spans="1:26">
      <c r="A1048454" s="2"/>
      <c r="B1048454" s="2"/>
      <c r="C1048454" s="2"/>
      <c r="D1048454" s="2"/>
      <c r="E1048454" s="2"/>
      <c r="F1048454" s="2"/>
      <c r="G1048454" s="2"/>
      <c r="H1048454" s="3"/>
      <c r="I1048454" s="2"/>
      <c r="J1048454" s="2"/>
      <c r="K1048454" s="2"/>
      <c r="L1048454" s="4"/>
      <c r="M1048454" s="2"/>
      <c r="N1048454" s="2"/>
      <c r="O1048454" s="2"/>
      <c r="P1048454" s="2"/>
      <c r="Q1048454" s="2"/>
      <c r="R1048454" s="2"/>
      <c r="S1048454" s="2"/>
      <c r="T1048454" s="5"/>
      <c r="U1048454" s="6"/>
      <c r="V1048454" s="6"/>
      <c r="W1048454" s="6"/>
      <c r="X1048454" s="6"/>
      <c r="Y1048454" s="6"/>
      <c r="Z1048454" s="6"/>
    </row>
    <row r="1048455" s="1" customFormat="1" spans="1:26">
      <c r="A1048455" s="2"/>
      <c r="B1048455" s="2"/>
      <c r="C1048455" s="2"/>
      <c r="D1048455" s="2"/>
      <c r="E1048455" s="2"/>
      <c r="F1048455" s="2"/>
      <c r="G1048455" s="2"/>
      <c r="H1048455" s="3"/>
      <c r="I1048455" s="2"/>
      <c r="J1048455" s="2"/>
      <c r="K1048455" s="2"/>
      <c r="L1048455" s="4"/>
      <c r="M1048455" s="2"/>
      <c r="N1048455" s="2"/>
      <c r="O1048455" s="2"/>
      <c r="P1048455" s="2"/>
      <c r="Q1048455" s="2"/>
      <c r="R1048455" s="2"/>
      <c r="S1048455" s="2"/>
      <c r="T1048455" s="5"/>
      <c r="U1048455" s="6"/>
      <c r="V1048455" s="6"/>
      <c r="W1048455" s="6"/>
      <c r="X1048455" s="6"/>
      <c r="Y1048455" s="6"/>
      <c r="Z1048455" s="6"/>
    </row>
    <row r="1048456" s="1" customFormat="1"/>
    <row r="1048457" s="1" customFormat="1"/>
    <row r="1048458" s="1" customFormat="1"/>
    <row r="1048459" s="1" customFormat="1"/>
    <row r="1048460" s="1" customFormat="1"/>
    <row r="1048461" s="1" customFormat="1"/>
    <row r="1048462" s="1" customFormat="1"/>
    <row r="1048463" s="1" customFormat="1"/>
    <row r="1048464" s="1" customFormat="1"/>
    <row r="1048465" s="1" customFormat="1"/>
    <row r="1048466" s="1" customFormat="1"/>
    <row r="1048467" s="1" customFormat="1"/>
    <row r="1048468" s="1" customFormat="1"/>
    <row r="1048469" s="1" customFormat="1"/>
    <row r="1048470" s="1" customFormat="1"/>
    <row r="1048471" s="1" customFormat="1"/>
    <row r="1048472" s="1" customFormat="1"/>
    <row r="1048473" s="1" customFormat="1"/>
    <row r="1048474" s="1" customFormat="1"/>
    <row r="1048475" s="1" customFormat="1"/>
    <row r="1048476" s="1" customFormat="1"/>
    <row r="1048477" s="1" customFormat="1"/>
    <row r="1048478" s="1" customFormat="1"/>
    <row r="1048479" s="1" customFormat="1"/>
    <row r="1048480" s="1" customFormat="1"/>
    <row r="1048481" s="1" customFormat="1"/>
    <row r="1048482" s="1" customFormat="1"/>
    <row r="1048483" s="1" customFormat="1"/>
    <row r="1048484" s="1" customFormat="1"/>
    <row r="1048485" s="1" customFormat="1"/>
    <row r="1048486" s="1" customFormat="1"/>
    <row r="1048487" s="1" customFormat="1"/>
    <row r="1048488" s="1" customFormat="1"/>
    <row r="1048489" s="1" customFormat="1"/>
    <row r="1048490" s="1" customFormat="1"/>
    <row r="1048491" s="1" customFormat="1"/>
    <row r="1048492" s="1" customFormat="1"/>
    <row r="1048493" s="1" customFormat="1"/>
    <row r="1048494" s="1" customFormat="1"/>
  </sheetData>
  <autoFilter xmlns:etc="http://www.wps.cn/officeDocument/2017/etCustomData" ref="A5:AA18" etc:filterBottomFollowUsedRange="0">
    <extLst/>
  </autoFilter>
  <mergeCells count="29">
    <mergeCell ref="A1:B1"/>
    <mergeCell ref="A2:AA2"/>
    <mergeCell ref="R4:S4"/>
    <mergeCell ref="A6:K6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T4:T5"/>
    <mergeCell ref="U4:U5"/>
    <mergeCell ref="V4:V5"/>
    <mergeCell ref="W4:W5"/>
    <mergeCell ref="X4:X5"/>
    <mergeCell ref="Y4:Y5"/>
    <mergeCell ref="Z4:Z5"/>
    <mergeCell ref="AA4:AA5"/>
  </mergeCells>
  <pageMargins left="0.393055555555556" right="0.393055555555556" top="0.472222222222222" bottom="0.354166666666667" header="0.432638888888889" footer="0.5"/>
  <pageSetup paperSize="9" scale="5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xf</dc:creator>
  <cp:lastModifiedBy>正装小清新丶</cp:lastModifiedBy>
  <dcterms:created xsi:type="dcterms:W3CDTF">2018-05-03T08:41:00Z</dcterms:created>
  <cp:lastPrinted>2018-08-29T02:47:00Z</cp:lastPrinted>
  <dcterms:modified xsi:type="dcterms:W3CDTF">2024-09-26T01:38:38Z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4C1AAF6127DF43E7BB66DE7AC0989E1B</vt:lpwstr>
  </property>
  <property fmtid="{D5CDD505-2E9C-101B-9397-08002B2CF9AE}" pid="4" name="commondata">
    <vt:lpwstr>eyJoZGlkIjoiZWY1OTkzNDJhMjVkYTgzYmZlMjgzMjJmOWVhNjdhMDEifQ==</vt:lpwstr>
  </property>
</Properties>
</file>