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75"/>
  </bookViews>
  <sheets>
    <sheet name="data" sheetId="1" r:id="rId1"/>
    <sheet name="导出计数_抽样环节下一级分类_1" sheetId="5" state="hidden" r:id="rId2"/>
    <sheet name="导出计数_抽样环节下一级分类" sheetId="4" state="hidden" r:id="rId3"/>
  </sheets>
  <definedNames>
    <definedName name="_xlnm._FilterDatabase" localSheetId="0" hidden="1">data!$A$1:$U$4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<sst xmlns="http://schemas.openxmlformats.org/spreadsheetml/2006/main" count="286" uniqueCount="141">
  <si>
    <t>序号</t>
  </si>
  <si>
    <t>报告编号</t>
  </si>
  <si>
    <t>检测结论</t>
  </si>
  <si>
    <t>抽样单号</t>
  </si>
  <si>
    <t>抽样日期</t>
  </si>
  <si>
    <t>样品名称</t>
  </si>
  <si>
    <t>抽样环节</t>
  </si>
  <si>
    <t>食品大类</t>
  </si>
  <si>
    <t>商标（食品品牌）</t>
  </si>
  <si>
    <t>样品类型</t>
  </si>
  <si>
    <t>规格型号</t>
  </si>
  <si>
    <t>检验目的/任务类别</t>
  </si>
  <si>
    <t>项目名称/报送分类</t>
  </si>
  <si>
    <t>被抽样单位名称</t>
  </si>
  <si>
    <t>被抽样单位地址</t>
  </si>
  <si>
    <t>电话</t>
  </si>
  <si>
    <t>生产/采购/加工日期</t>
  </si>
  <si>
    <t>生产企业名称</t>
  </si>
  <si>
    <t>生产企业地址</t>
  </si>
  <si>
    <t>检测项目</t>
  </si>
  <si>
    <t>不合格项目</t>
  </si>
  <si>
    <t>1</t>
  </si>
  <si>
    <t>BZD-CJ2502485</t>
  </si>
  <si>
    <t>不合格</t>
  </si>
  <si>
    <t>DBJ25360404298730812</t>
  </si>
  <si>
    <t>2025-07-13</t>
  </si>
  <si>
    <t>小碗</t>
  </si>
  <si>
    <t>小吃店</t>
  </si>
  <si>
    <t>餐饮食品</t>
  </si>
  <si>
    <t>/</t>
  </si>
  <si>
    <t>食品相关产品</t>
  </si>
  <si>
    <t>监督抽检</t>
  </si>
  <si>
    <t>2025年江西九江</t>
  </si>
  <si>
    <t>柴桑区肖肖石磨肠粉店</t>
  </si>
  <si>
    <t>江西省九江市柴桑区江州大道中辉国际一期5栋103号门面</t>
  </si>
  <si>
    <t>19070200206</t>
  </si>
  <si>
    <t>江西/九江/柴桑区/</t>
  </si>
  <si>
    <t>阴离子合成洗涤剂(以十二烷基苯磺酸钠计),大肠菌群,沙门氏菌</t>
  </si>
  <si>
    <t>大肠菌群</t>
  </si>
  <si>
    <t>2</t>
  </si>
  <si>
    <t>BZD-CJ2502496</t>
  </si>
  <si>
    <t>DBJ25360404298730891</t>
  </si>
  <si>
    <t>2025-07-12</t>
  </si>
  <si>
    <t>青椒</t>
  </si>
  <si>
    <t>小型超市</t>
  </si>
  <si>
    <t>食用农产品</t>
  </si>
  <si>
    <t>2025年江西九江市县食用农产品专项抽检</t>
  </si>
  <si>
    <t>柴桑区汇隆生鲜超市</t>
  </si>
  <si>
    <t>江西省九江市柴桑区印象柴桑西区1-8号</t>
  </si>
  <si>
    <t>18879237931</t>
  </si>
  <si>
    <t>镉(以Cd计),毒死蜱,啶虫脒,噻虫胺,克百威,倍硫磷,毒死蜱</t>
  </si>
  <si>
    <t>毒死蜱</t>
  </si>
  <si>
    <t>3</t>
  </si>
  <si>
    <t>BZD-CJ2502503</t>
  </si>
  <si>
    <t>DBJ25360404298730885</t>
  </si>
  <si>
    <t>豇豆</t>
  </si>
  <si>
    <t>中型超市</t>
  </si>
  <si>
    <t>柴桑区顾家生活超市</t>
  </si>
  <si>
    <t>江西省九江市柴桑区东泉路领秀柴桑4栋4-4号商铺</t>
  </si>
  <si>
    <t>13767275089</t>
  </si>
  <si>
    <t>氧乐果,灭蝇胺,倍硫磷,噻虫嗪,噻虫胺,水胺硫磷</t>
  </si>
  <si>
    <t>灭蝇胺</t>
  </si>
  <si>
    <t>4</t>
  </si>
  <si>
    <t>BZD-CJ2503199</t>
  </si>
  <si>
    <t>XBJ25360404298731035</t>
  </si>
  <si>
    <t>2025-09-11</t>
  </si>
  <si>
    <t>盘子</t>
  </si>
  <si>
    <t>餐饮</t>
  </si>
  <si>
    <t>2025年江西九江柴桑区自主匹配监督抽检</t>
  </si>
  <si>
    <t>柴桑区金成餐馆</t>
  </si>
  <si>
    <t>江西省九江市柴桑区东泉路丽都中央公馆7栋150号商铺</t>
  </si>
  <si>
    <t>15356332387</t>
  </si>
  <si>
    <t>5</t>
  </si>
  <si>
    <t>BZD-CJ2503202</t>
  </si>
  <si>
    <t>XBJ25360404298731040</t>
  </si>
  <si>
    <t>大碗</t>
  </si>
  <si>
    <t>柴桑区拜氏拉面馆（个体工商户）</t>
  </si>
  <si>
    <t>江西省九江市柴桑区沙河街道柴桑路145-1号</t>
  </si>
  <si>
    <t>15609303945</t>
  </si>
  <si>
    <t>6</t>
  </si>
  <si>
    <t>BZD-CJ2503204</t>
  </si>
  <si>
    <t>XBJ25360404298731033</t>
  </si>
  <si>
    <t>柴桑区丽霞小吃店</t>
  </si>
  <si>
    <t>江西省九江市柴桑区泉塘安置小区D区17栋113号门面</t>
  </si>
  <si>
    <t>18879244117</t>
  </si>
  <si>
    <t>7</t>
  </si>
  <si>
    <t>BZD-CJ2503208</t>
  </si>
  <si>
    <t>XBJ25360404298731037</t>
  </si>
  <si>
    <t>柴桑区丰尚餐饮店</t>
  </si>
  <si>
    <t>江西省九江市柴桑区柴桑路140-9-10号</t>
  </si>
  <si>
    <t>13357934971</t>
  </si>
  <si>
    <t>8</t>
  </si>
  <si>
    <t>BZD-CJ2503214</t>
  </si>
  <si>
    <t>XBJ25360404298731031</t>
  </si>
  <si>
    <t>柴桑区面子里子餐饮店（个体工商户）</t>
  </si>
  <si>
    <t>江西省九江市柴桑区泉塘安置小区D区17栋114号（悠然路20-82）</t>
  </si>
  <si>
    <t>18162261310</t>
  </si>
  <si>
    <t>9</t>
  </si>
  <si>
    <t>BZD-CJ2503219</t>
  </si>
  <si>
    <t>XBJ25360404298731013</t>
  </si>
  <si>
    <t>2025-09-12</t>
  </si>
  <si>
    <t>花生米（生）</t>
  </si>
  <si>
    <t>流通</t>
  </si>
  <si>
    <t>柴桑区每日鲜超市（个体工商户）</t>
  </si>
  <si>
    <t>江西省九江市柴桑区庐山南路庐山春天16栋105号商铺</t>
  </si>
  <si>
    <t>15179282763</t>
  </si>
  <si>
    <t>酸价(以脂肪计)(KOH),过氧化值(以脂肪计),铅(以Pb计),镉(以Cd计),黄曲霉毒素B₁,噻虫嗪,噻虫胺</t>
  </si>
  <si>
    <t>酸价(以脂肪计)(KOH)</t>
  </si>
  <si>
    <t>10</t>
  </si>
  <si>
    <t>BZD-CJ2503243</t>
  </si>
  <si>
    <t>XBJ25360404298731001</t>
  </si>
  <si>
    <t>螺丝椒</t>
  </si>
  <si>
    <t>柴桑区家美生鲜超市</t>
  </si>
  <si>
    <t>江西省九江市柴桑区双瑞路（沙城锦苑7号门面）</t>
  </si>
  <si>
    <t>18879201202</t>
  </si>
  <si>
    <t>镉(以Cd计),倍硫磷,啶虫脒,毒死蜱,甲氨基阿维菌素苯甲酸盐,克百威,噻虫胺</t>
  </si>
  <si>
    <t>噻虫胺</t>
  </si>
  <si>
    <t>11</t>
  </si>
  <si>
    <t>BZD-CJ2503244</t>
  </si>
  <si>
    <t>XBJ25360404298731022</t>
  </si>
  <si>
    <t>生姜</t>
  </si>
  <si>
    <t>柴桑区小白生鲜超市</t>
  </si>
  <si>
    <t>江西省九江市柴桑区阳光家园2栋7号门点</t>
  </si>
  <si>
    <t>18379270831</t>
  </si>
  <si>
    <t>铅(以Pb计),吡虫啉,敌敌畏,毒死蜱,噻虫胺,噻虫嗪,氧乐果</t>
  </si>
  <si>
    <t>抽样环节下一级分类</t>
  </si>
  <si>
    <t>计数</t>
  </si>
  <si>
    <t>占比</t>
  </si>
  <si>
    <t>农贸市场</t>
  </si>
  <si>
    <t>微型餐馆</t>
  </si>
  <si>
    <t>小食杂店</t>
  </si>
  <si>
    <t>小型餐馆</t>
  </si>
  <si>
    <t>中型餐馆</t>
  </si>
  <si>
    <t>监督抽检样品数量（批次）</t>
  </si>
  <si>
    <t>各环节占比</t>
  </si>
  <si>
    <t>便利店</t>
  </si>
  <si>
    <t>便利店、大型超市、母婴用品店、农贸市场、其他、微型餐馆、小食杂店、小型餐馆、小型超市、养老机构食堂、中型餐馆、中型超市、</t>
  </si>
  <si>
    <t>大型超市</t>
  </si>
  <si>
    <t>母婴用品店</t>
  </si>
  <si>
    <t>其他</t>
  </si>
  <si>
    <t>养老机构食堂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</si>
</sst>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导出计数_抽样环节下一级分类!$B$1</c:f>
              <c:strCache>
                <c:ptCount val="1"/>
                <c:pt idx="0">
                  <c:v>监督抽检样品数量（批次）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导出计数_抽样环节下一级分类!$B$2:$B$13</c:f>
              <c:numCache>
                <c:formatCode>General</c:formatCode>
                <c:ptCount val="12"/>
                <c:pt idx="0">
                  <c:v>83</c:v>
                </c:pt>
                <c:pt idx="1">
                  <c:v>18</c:v>
                </c:pt>
                <c:pt idx="2">
                  <c:v>1</c:v>
                </c:pt>
                <c:pt idx="3">
                  <c:v>17</c:v>
                </c:pt>
                <c:pt idx="4">
                  <c:v>5</c:v>
                </c:pt>
                <c:pt idx="5">
                  <c:v>15</c:v>
                </c:pt>
                <c:pt idx="6">
                  <c:v>139</c:v>
                </c:pt>
                <c:pt idx="7">
                  <c:v>79</c:v>
                </c:pt>
                <c:pt idx="8">
                  <c:v>69</c:v>
                </c:pt>
                <c:pt idx="9">
                  <c:v>115</c:v>
                </c:pt>
                <c:pt idx="10">
                  <c:v>13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898336"/>
        <c:axId val="850476953"/>
      </c:barChart>
      <c:lineChart>
        <c:grouping val="standard"/>
        <c:varyColors val="0"/>
        <c:ser>
          <c:idx val="1"/>
          <c:order val="1"/>
          <c:tx>
            <c:strRef>
              <c:f>导出计数_抽样环节下一级分类!$E$1</c:f>
              <c:strCache>
                <c:ptCount val="1"/>
                <c:pt idx="0">
                  <c:v>各环节占比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ot"/>
              <a:round/>
            </a:ln>
            <a:effectLst/>
            <a:sp3d contourW="12700"/>
          </c:spPr>
          <c:marker>
            <c:symbol val="none"/>
          </c:marker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导出计数_抽样环节下一级分类!$E$2:$E$13</c:f>
              <c:numCache>
                <c:formatCode>0.0%</c:formatCode>
                <c:ptCount val="12"/>
                <c:pt idx="0">
                  <c:v>0.112010796221323</c:v>
                </c:pt>
                <c:pt idx="1">
                  <c:v>0.0242914979757085</c:v>
                </c:pt>
                <c:pt idx="2">
                  <c:v>0.00134952766531714</c:v>
                </c:pt>
                <c:pt idx="3">
                  <c:v>0.0229419703103914</c:v>
                </c:pt>
                <c:pt idx="4">
                  <c:v>0.0067476383265857</c:v>
                </c:pt>
                <c:pt idx="5">
                  <c:v>0.0202429149797571</c:v>
                </c:pt>
                <c:pt idx="6">
                  <c:v>0.187584345479082</c:v>
                </c:pt>
                <c:pt idx="7">
                  <c:v>0.106612685560054</c:v>
                </c:pt>
                <c:pt idx="8">
                  <c:v>0.0931174089068826</c:v>
                </c:pt>
                <c:pt idx="9">
                  <c:v>0.155195681511471</c:v>
                </c:pt>
                <c:pt idx="10">
                  <c:v>0.0175438596491228</c:v>
                </c:pt>
                <c:pt idx="11">
                  <c:v>0.252361673414305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42209334"/>
        <c:axId val="119703487"/>
      </c:lineChart>
      <c:catAx>
        <c:axId val="44220933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9703487"/>
        <c:crosses val="autoZero"/>
        <c:auto val="1"/>
        <c:lblAlgn val="ctr"/>
        <c:lblOffset val="100"/>
        <c:noMultiLvlLbl val="0"/>
      </c:catAx>
      <c:valAx>
        <c:axId val="11970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2209334"/>
        <c:crosses val="autoZero"/>
        <c:crossBetween val="between"/>
      </c:valAx>
      <c:catAx>
        <c:axId val="984898336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0476953"/>
        <c:crosses val="autoZero"/>
        <c:auto val="1"/>
        <c:lblAlgn val="ctr"/>
        <c:lblOffset val="100"/>
        <c:noMultiLvlLbl val="0"/>
      </c:catAx>
      <c:valAx>
        <c:axId val="85047695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489833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af9b803-cca1-4e9b-96b7-9168b66401a6}"/>
      </c:ext>
    </c:extLst>
  </c:chart>
  <c:spPr>
    <a:solidFill>
      <a:schemeClr val="bg1"/>
    </a:solidFill>
    <a:ln w="9525" cap="flat" cmpd="sng" algn="ctr">
      <a:gradFill>
        <a:gsLst>
          <a:gs pos="50000">
            <a:schemeClr val="accent1"/>
          </a:gs>
          <a:gs pos="0">
            <a:schemeClr val="accent1">
              <a:lumMod val="25000"/>
              <a:lumOff val="75000"/>
            </a:schemeClr>
          </a:gs>
          <a:gs pos="100000">
            <a:schemeClr val="accent1">
              <a:lumMod val="85000"/>
            </a:schemeClr>
          </a:gs>
        </a:gsLst>
        <a:lin ang="5400000" scaled="0"/>
      </a:gra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28575</xdr:colOff>
      <xdr:row>11</xdr:row>
      <xdr:rowOff>63500</xdr:rowOff>
    </xdr:from>
    <xdr:to>
      <xdr:col>12</xdr:col>
      <xdr:colOff>53975</xdr:colOff>
      <xdr:row>27</xdr:row>
      <xdr:rowOff>63500</xdr:rowOff>
    </xdr:to>
    <xdr:graphicFrame>
      <xdr:nvGraphicFramePr>
        <xdr:cNvPr id="3" name="图表 2"/>
        <xdr:cNvGraphicFramePr/>
      </xdr:nvGraphicFramePr>
      <xdr:xfrm>
        <a:off x="4524375" y="19304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workbookViewId="0">
      <selection activeCell="D27" sqref="D26:D27"/>
    </sheetView>
  </sheetViews>
  <sheetFormatPr defaultColWidth="21" defaultRowHeight="15" customHeight="1"/>
  <cols>
    <col min="1" max="1" width="11.7166666666667" style="1" customWidth="1"/>
    <col min="2" max="2" width="14.9666666666667" style="1" customWidth="1"/>
    <col min="3" max="3" width="11.7166666666667" customWidth="1"/>
    <col min="4" max="4" width="22.9" style="1" customWidth="1"/>
    <col min="5" max="5" width="11.7166666666667" style="1" customWidth="1"/>
    <col min="6" max="6" width="20.25" style="9" customWidth="1"/>
    <col min="7" max="7" width="11.7166666666667" style="10" customWidth="1"/>
    <col min="8" max="10" width="11.7166666666667" customWidth="1"/>
    <col min="11" max="11" width="21.0666666666667" customWidth="1"/>
    <col min="12" max="12" width="11.7166666666667" customWidth="1"/>
    <col min="13" max="15" width="22" customWidth="1"/>
    <col min="16" max="16" width="13.3" customWidth="1"/>
    <col min="17" max="17" width="11.7166666666667" customWidth="1"/>
    <col min="18" max="18" width="18.875" customWidth="1"/>
    <col min="19" max="19" width="26.625" customWidth="1"/>
    <col min="20" max="20" width="63.5" style="5" customWidth="1"/>
  </cols>
  <sheetData>
    <row r="1" customHeight="1" spans="1:2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4" t="s">
        <v>16</v>
      </c>
      <c r="R1" s="11" t="s">
        <v>17</v>
      </c>
      <c r="S1" s="11" t="s">
        <v>18</v>
      </c>
      <c r="T1" s="15" t="s">
        <v>19</v>
      </c>
      <c r="U1" s="16" t="s">
        <v>20</v>
      </c>
    </row>
    <row r="2" customHeight="1" spans="1:21">
      <c r="A2" s="12" t="s">
        <v>21</v>
      </c>
      <c r="B2" s="13" t="s">
        <v>22</v>
      </c>
      <c r="C2" s="12" t="s">
        <v>23</v>
      </c>
      <c r="D2" s="13" t="s">
        <v>24</v>
      </c>
      <c r="E2" s="13" t="s">
        <v>25</v>
      </c>
      <c r="F2" s="13" t="s">
        <v>26</v>
      </c>
      <c r="G2" s="13" t="s">
        <v>27</v>
      </c>
      <c r="H2" s="13" t="s">
        <v>28</v>
      </c>
      <c r="I2" s="12" t="s">
        <v>29</v>
      </c>
      <c r="J2" s="13" t="s">
        <v>30</v>
      </c>
      <c r="K2" s="12" t="s">
        <v>29</v>
      </c>
      <c r="L2" s="12" t="s">
        <v>31</v>
      </c>
      <c r="M2" s="13" t="s">
        <v>32</v>
      </c>
      <c r="N2" s="13" t="s">
        <v>33</v>
      </c>
      <c r="O2" s="13" t="s">
        <v>34</v>
      </c>
      <c r="P2" s="13" t="s">
        <v>35</v>
      </c>
      <c r="Q2" s="13" t="s">
        <v>25</v>
      </c>
      <c r="R2" s="13" t="s">
        <v>29</v>
      </c>
      <c r="S2" s="13" t="s">
        <v>36</v>
      </c>
      <c r="T2" s="13" t="s">
        <v>37</v>
      </c>
      <c r="U2" s="16" t="s">
        <v>38</v>
      </c>
    </row>
    <row r="3" customHeight="1" spans="1:21">
      <c r="A3" s="12" t="s">
        <v>39</v>
      </c>
      <c r="B3" s="13" t="s">
        <v>40</v>
      </c>
      <c r="C3" s="12" t="s">
        <v>23</v>
      </c>
      <c r="D3" s="13" t="s">
        <v>41</v>
      </c>
      <c r="E3" s="13" t="s">
        <v>42</v>
      </c>
      <c r="F3" s="13" t="s">
        <v>43</v>
      </c>
      <c r="G3" s="13" t="s">
        <v>44</v>
      </c>
      <c r="H3" s="13" t="s">
        <v>45</v>
      </c>
      <c r="I3" s="12" t="s">
        <v>29</v>
      </c>
      <c r="J3" s="13" t="s">
        <v>45</v>
      </c>
      <c r="K3" s="12" t="s">
        <v>29</v>
      </c>
      <c r="L3" s="12" t="s">
        <v>31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42</v>
      </c>
      <c r="R3" s="13" t="s">
        <v>29</v>
      </c>
      <c r="S3" s="13" t="s">
        <v>36</v>
      </c>
      <c r="T3" s="13" t="s">
        <v>50</v>
      </c>
      <c r="U3" s="16" t="s">
        <v>51</v>
      </c>
    </row>
    <row r="4" customHeight="1" spans="1:21">
      <c r="A4" s="12" t="s">
        <v>52</v>
      </c>
      <c r="B4" s="13" t="s">
        <v>53</v>
      </c>
      <c r="C4" s="12" t="s">
        <v>23</v>
      </c>
      <c r="D4" s="13" t="s">
        <v>54</v>
      </c>
      <c r="E4" s="13" t="s">
        <v>42</v>
      </c>
      <c r="F4" s="13" t="s">
        <v>55</v>
      </c>
      <c r="G4" s="13" t="s">
        <v>56</v>
      </c>
      <c r="H4" s="13" t="s">
        <v>45</v>
      </c>
      <c r="I4" s="12" t="s">
        <v>29</v>
      </c>
      <c r="J4" s="13" t="s">
        <v>45</v>
      </c>
      <c r="K4" s="12" t="s">
        <v>29</v>
      </c>
      <c r="L4" s="12" t="s">
        <v>31</v>
      </c>
      <c r="M4" s="13" t="s">
        <v>46</v>
      </c>
      <c r="N4" s="13" t="s">
        <v>57</v>
      </c>
      <c r="O4" s="13" t="s">
        <v>58</v>
      </c>
      <c r="P4" s="13" t="s">
        <v>59</v>
      </c>
      <c r="Q4" s="13" t="s">
        <v>42</v>
      </c>
      <c r="R4" s="13" t="s">
        <v>29</v>
      </c>
      <c r="S4" s="13" t="s">
        <v>36</v>
      </c>
      <c r="T4" s="13" t="s">
        <v>60</v>
      </c>
      <c r="U4" s="16" t="s">
        <v>61</v>
      </c>
    </row>
    <row r="5" customHeight="1" spans="1:21">
      <c r="A5" s="12" t="s">
        <v>62</v>
      </c>
      <c r="B5" s="13" t="s">
        <v>63</v>
      </c>
      <c r="C5" s="12" t="s">
        <v>23</v>
      </c>
      <c r="D5" s="13" t="s">
        <v>64</v>
      </c>
      <c r="E5" s="13" t="s">
        <v>65</v>
      </c>
      <c r="F5" s="13" t="s">
        <v>66</v>
      </c>
      <c r="G5" s="13" t="s">
        <v>67</v>
      </c>
      <c r="H5" s="13" t="s">
        <v>28</v>
      </c>
      <c r="I5" s="13" t="s">
        <v>29</v>
      </c>
      <c r="J5" s="13" t="s">
        <v>30</v>
      </c>
      <c r="K5" s="13" t="s">
        <v>29</v>
      </c>
      <c r="L5" s="13" t="s">
        <v>31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65</v>
      </c>
      <c r="R5" s="13" t="s">
        <v>29</v>
      </c>
      <c r="S5" s="13" t="s">
        <v>36</v>
      </c>
      <c r="T5" s="13" t="s">
        <v>37</v>
      </c>
      <c r="U5" s="17" t="s">
        <v>38</v>
      </c>
    </row>
    <row r="6" customHeight="1" spans="1:21">
      <c r="A6" s="12" t="s">
        <v>72</v>
      </c>
      <c r="B6" s="13" t="s">
        <v>73</v>
      </c>
      <c r="C6" s="12" t="s">
        <v>23</v>
      </c>
      <c r="D6" s="13" t="s">
        <v>74</v>
      </c>
      <c r="E6" s="13" t="s">
        <v>65</v>
      </c>
      <c r="F6" s="13" t="s">
        <v>75</v>
      </c>
      <c r="G6" s="13" t="s">
        <v>67</v>
      </c>
      <c r="H6" s="13" t="s">
        <v>28</v>
      </c>
      <c r="I6" s="13" t="s">
        <v>29</v>
      </c>
      <c r="J6" s="13" t="s">
        <v>30</v>
      </c>
      <c r="K6" s="13" t="s">
        <v>29</v>
      </c>
      <c r="L6" s="13" t="s">
        <v>31</v>
      </c>
      <c r="M6" s="13" t="s">
        <v>68</v>
      </c>
      <c r="N6" s="13" t="s">
        <v>76</v>
      </c>
      <c r="O6" s="13" t="s">
        <v>77</v>
      </c>
      <c r="P6" s="13" t="s">
        <v>78</v>
      </c>
      <c r="Q6" s="13" t="s">
        <v>65</v>
      </c>
      <c r="R6" s="13" t="s">
        <v>29</v>
      </c>
      <c r="S6" s="13" t="s">
        <v>36</v>
      </c>
      <c r="T6" s="13" t="s">
        <v>37</v>
      </c>
      <c r="U6" s="17" t="s">
        <v>38</v>
      </c>
    </row>
    <row r="7" customHeight="1" spans="1:21">
      <c r="A7" s="12" t="s">
        <v>79</v>
      </c>
      <c r="B7" s="13" t="s">
        <v>80</v>
      </c>
      <c r="C7" s="12" t="s">
        <v>23</v>
      </c>
      <c r="D7" s="13" t="s">
        <v>81</v>
      </c>
      <c r="E7" s="13" t="s">
        <v>65</v>
      </c>
      <c r="F7" s="13" t="s">
        <v>26</v>
      </c>
      <c r="G7" s="13" t="s">
        <v>67</v>
      </c>
      <c r="H7" s="13" t="s">
        <v>28</v>
      </c>
      <c r="I7" s="13" t="s">
        <v>29</v>
      </c>
      <c r="J7" s="13" t="s">
        <v>30</v>
      </c>
      <c r="K7" s="13" t="s">
        <v>29</v>
      </c>
      <c r="L7" s="13" t="s">
        <v>31</v>
      </c>
      <c r="M7" s="13" t="s">
        <v>68</v>
      </c>
      <c r="N7" s="13" t="s">
        <v>82</v>
      </c>
      <c r="O7" s="13" t="s">
        <v>83</v>
      </c>
      <c r="P7" s="13" t="s">
        <v>84</v>
      </c>
      <c r="Q7" s="13" t="s">
        <v>65</v>
      </c>
      <c r="R7" s="13" t="s">
        <v>29</v>
      </c>
      <c r="S7" s="13" t="s">
        <v>36</v>
      </c>
      <c r="T7" s="13" t="s">
        <v>37</v>
      </c>
      <c r="U7" s="17" t="s">
        <v>38</v>
      </c>
    </row>
    <row r="8" customHeight="1" spans="1:21">
      <c r="A8" s="12" t="s">
        <v>85</v>
      </c>
      <c r="B8" s="13" t="s">
        <v>86</v>
      </c>
      <c r="C8" s="12" t="s">
        <v>23</v>
      </c>
      <c r="D8" s="13" t="s">
        <v>87</v>
      </c>
      <c r="E8" s="13" t="s">
        <v>65</v>
      </c>
      <c r="F8" s="13" t="s">
        <v>26</v>
      </c>
      <c r="G8" s="13" t="s">
        <v>67</v>
      </c>
      <c r="H8" s="13" t="s">
        <v>28</v>
      </c>
      <c r="I8" s="13" t="s">
        <v>29</v>
      </c>
      <c r="J8" s="13" t="s">
        <v>30</v>
      </c>
      <c r="K8" s="13" t="s">
        <v>29</v>
      </c>
      <c r="L8" s="13" t="s">
        <v>31</v>
      </c>
      <c r="M8" s="13" t="s">
        <v>68</v>
      </c>
      <c r="N8" s="13" t="s">
        <v>88</v>
      </c>
      <c r="O8" s="13" t="s">
        <v>89</v>
      </c>
      <c r="P8" s="13" t="s">
        <v>90</v>
      </c>
      <c r="Q8" s="13" t="s">
        <v>65</v>
      </c>
      <c r="R8" s="13" t="s">
        <v>29</v>
      </c>
      <c r="S8" s="13" t="s">
        <v>36</v>
      </c>
      <c r="T8" s="13" t="s">
        <v>37</v>
      </c>
      <c r="U8" s="17" t="s">
        <v>38</v>
      </c>
    </row>
    <row r="9" customHeight="1" spans="1:21">
      <c r="A9" s="12" t="s">
        <v>91</v>
      </c>
      <c r="B9" s="13" t="s">
        <v>92</v>
      </c>
      <c r="C9" s="12" t="s">
        <v>23</v>
      </c>
      <c r="D9" s="13" t="s">
        <v>93</v>
      </c>
      <c r="E9" s="13" t="s">
        <v>65</v>
      </c>
      <c r="F9" s="13" t="s">
        <v>26</v>
      </c>
      <c r="G9" s="13" t="s">
        <v>67</v>
      </c>
      <c r="H9" s="13" t="s">
        <v>28</v>
      </c>
      <c r="I9" s="13" t="s">
        <v>29</v>
      </c>
      <c r="J9" s="13" t="s">
        <v>30</v>
      </c>
      <c r="K9" s="13" t="s">
        <v>29</v>
      </c>
      <c r="L9" s="13" t="s">
        <v>31</v>
      </c>
      <c r="M9" s="13" t="s">
        <v>68</v>
      </c>
      <c r="N9" s="13" t="s">
        <v>94</v>
      </c>
      <c r="O9" s="13" t="s">
        <v>95</v>
      </c>
      <c r="P9" s="13" t="s">
        <v>96</v>
      </c>
      <c r="Q9" s="13" t="s">
        <v>65</v>
      </c>
      <c r="R9" s="13" t="s">
        <v>29</v>
      </c>
      <c r="S9" s="13" t="s">
        <v>36</v>
      </c>
      <c r="T9" s="13" t="s">
        <v>37</v>
      </c>
      <c r="U9" s="17" t="s">
        <v>38</v>
      </c>
    </row>
    <row r="10" customHeight="1" spans="1:21">
      <c r="A10" s="12" t="s">
        <v>97</v>
      </c>
      <c r="B10" s="13" t="s">
        <v>98</v>
      </c>
      <c r="C10" s="12" t="s">
        <v>23</v>
      </c>
      <c r="D10" s="13" t="s">
        <v>99</v>
      </c>
      <c r="E10" s="13" t="s">
        <v>100</v>
      </c>
      <c r="F10" s="13" t="s">
        <v>101</v>
      </c>
      <c r="G10" s="13" t="s">
        <v>102</v>
      </c>
      <c r="H10" s="13" t="s">
        <v>45</v>
      </c>
      <c r="I10" s="13" t="s">
        <v>29</v>
      </c>
      <c r="J10" s="13" t="s">
        <v>45</v>
      </c>
      <c r="K10" s="13" t="s">
        <v>29</v>
      </c>
      <c r="L10" s="13" t="s">
        <v>31</v>
      </c>
      <c r="M10" s="13" t="s">
        <v>68</v>
      </c>
      <c r="N10" s="13" t="s">
        <v>103</v>
      </c>
      <c r="O10" s="13" t="s">
        <v>104</v>
      </c>
      <c r="P10" s="13" t="s">
        <v>105</v>
      </c>
      <c r="Q10" s="13" t="s">
        <v>100</v>
      </c>
      <c r="R10" s="13" t="s">
        <v>29</v>
      </c>
      <c r="S10" s="13" t="s">
        <v>36</v>
      </c>
      <c r="T10" s="13" t="s">
        <v>106</v>
      </c>
      <c r="U10" s="18" t="s">
        <v>107</v>
      </c>
    </row>
    <row r="11" customHeight="1" spans="1:21">
      <c r="A11" s="12" t="s">
        <v>108</v>
      </c>
      <c r="B11" s="13" t="s">
        <v>109</v>
      </c>
      <c r="C11" s="12" t="s">
        <v>23</v>
      </c>
      <c r="D11" s="13" t="s">
        <v>110</v>
      </c>
      <c r="E11" s="13" t="s">
        <v>100</v>
      </c>
      <c r="F11" s="13" t="s">
        <v>111</v>
      </c>
      <c r="G11" s="13" t="s">
        <v>102</v>
      </c>
      <c r="H11" s="13" t="s">
        <v>45</v>
      </c>
      <c r="I11" s="13" t="s">
        <v>29</v>
      </c>
      <c r="J11" s="13" t="s">
        <v>45</v>
      </c>
      <c r="K11" s="13" t="s">
        <v>29</v>
      </c>
      <c r="L11" s="13" t="s">
        <v>31</v>
      </c>
      <c r="M11" s="13" t="s">
        <v>68</v>
      </c>
      <c r="N11" s="13" t="s">
        <v>112</v>
      </c>
      <c r="O11" s="13" t="s">
        <v>113</v>
      </c>
      <c r="P11" s="13" t="s">
        <v>114</v>
      </c>
      <c r="Q11" s="13" t="s">
        <v>100</v>
      </c>
      <c r="R11" s="13" t="s">
        <v>29</v>
      </c>
      <c r="S11" s="13" t="s">
        <v>36</v>
      </c>
      <c r="T11" s="13" t="s">
        <v>115</v>
      </c>
      <c r="U11" s="18" t="s">
        <v>116</v>
      </c>
    </row>
    <row r="12" customHeight="1" spans="1:21">
      <c r="A12" s="12" t="s">
        <v>117</v>
      </c>
      <c r="B12" s="13" t="s">
        <v>118</v>
      </c>
      <c r="C12" s="12" t="s">
        <v>23</v>
      </c>
      <c r="D12" s="13" t="s">
        <v>119</v>
      </c>
      <c r="E12" s="13" t="s">
        <v>100</v>
      </c>
      <c r="F12" s="13" t="s">
        <v>120</v>
      </c>
      <c r="G12" s="13" t="s">
        <v>102</v>
      </c>
      <c r="H12" s="13" t="s">
        <v>45</v>
      </c>
      <c r="I12" s="13" t="s">
        <v>29</v>
      </c>
      <c r="J12" s="13" t="s">
        <v>45</v>
      </c>
      <c r="K12" s="13" t="s">
        <v>29</v>
      </c>
      <c r="L12" s="13" t="s">
        <v>31</v>
      </c>
      <c r="M12" s="13" t="s">
        <v>68</v>
      </c>
      <c r="N12" s="13" t="s">
        <v>121</v>
      </c>
      <c r="O12" s="13" t="s">
        <v>122</v>
      </c>
      <c r="P12" s="13" t="s">
        <v>123</v>
      </c>
      <c r="Q12" s="13" t="s">
        <v>100</v>
      </c>
      <c r="R12" s="13" t="s">
        <v>29</v>
      </c>
      <c r="S12" s="13" t="s">
        <v>36</v>
      </c>
      <c r="T12" s="13" t="s">
        <v>124</v>
      </c>
      <c r="U12" s="18" t="s">
        <v>116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A2:B8"/>
    </sheetView>
  </sheetViews>
  <sheetFormatPr defaultColWidth="9" defaultRowHeight="13.5" outlineLevelRow="7" outlineLevelCol="2"/>
  <sheetData>
    <row r="1" spans="1:3">
      <c r="A1" t="s">
        <v>125</v>
      </c>
      <c r="B1" t="s">
        <v>126</v>
      </c>
      <c r="C1" t="s">
        <v>127</v>
      </c>
    </row>
    <row r="2" spans="1:3">
      <c r="A2" t="s">
        <v>128</v>
      </c>
      <c r="B2">
        <v>1</v>
      </c>
      <c r="C2" s="4">
        <v>0.0333333333333333</v>
      </c>
    </row>
    <row r="3" spans="1:3">
      <c r="A3" t="s">
        <v>129</v>
      </c>
      <c r="B3">
        <v>1</v>
      </c>
      <c r="C3" s="4">
        <v>0.0333333333333333</v>
      </c>
    </row>
    <row r="4" spans="1:3">
      <c r="A4" t="s">
        <v>130</v>
      </c>
      <c r="B4">
        <v>5</v>
      </c>
      <c r="C4" s="4">
        <v>0.166666666666667</v>
      </c>
    </row>
    <row r="5" spans="1:3">
      <c r="A5" t="s">
        <v>131</v>
      </c>
      <c r="B5">
        <v>8</v>
      </c>
      <c r="C5" s="4">
        <v>0.266666666666667</v>
      </c>
    </row>
    <row r="6" spans="1:3">
      <c r="A6" t="s">
        <v>44</v>
      </c>
      <c r="B6">
        <v>4</v>
      </c>
      <c r="C6" s="4">
        <v>0.133333333333333</v>
      </c>
    </row>
    <row r="7" spans="1:3">
      <c r="A7" t="s">
        <v>132</v>
      </c>
      <c r="B7">
        <v>4</v>
      </c>
      <c r="C7" s="4">
        <v>0.133333333333333</v>
      </c>
    </row>
    <row r="8" spans="1:3">
      <c r="A8" t="s">
        <v>56</v>
      </c>
      <c r="B8">
        <v>7</v>
      </c>
      <c r="C8" s="4">
        <v>0.233333333333333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L31" sqref="L31"/>
    </sheetView>
  </sheetViews>
  <sheetFormatPr defaultColWidth="9" defaultRowHeight="13.5" outlineLevelCol="5"/>
  <cols>
    <col min="2" max="2" width="19.375" customWidth="1"/>
    <col min="4" max="4" width="12.625"/>
  </cols>
  <sheetData>
    <row r="1" spans="1:5">
      <c r="A1" t="s">
        <v>6</v>
      </c>
      <c r="B1" t="s">
        <v>133</v>
      </c>
      <c r="C1" t="s">
        <v>23</v>
      </c>
      <c r="E1" t="s">
        <v>134</v>
      </c>
    </row>
    <row r="2" ht="12" customHeight="1" spans="1:6">
      <c r="A2" s="2" t="s">
        <v>135</v>
      </c>
      <c r="B2" s="2">
        <v>83</v>
      </c>
      <c r="C2" s="2">
        <v>0</v>
      </c>
      <c r="D2" s="3">
        <f>C2/B2</f>
        <v>0</v>
      </c>
      <c r="E2" s="4">
        <v>0.112010796221323</v>
      </c>
      <c r="F2" s="5" t="s">
        <v>136</v>
      </c>
    </row>
    <row r="3" spans="1:5">
      <c r="A3" s="2" t="s">
        <v>137</v>
      </c>
      <c r="B3" s="2">
        <v>18</v>
      </c>
      <c r="C3" s="2">
        <v>0</v>
      </c>
      <c r="D3" s="3">
        <f t="shared" ref="D3:D13" si="0">C3/B3</f>
        <v>0</v>
      </c>
      <c r="E3" s="4">
        <v>0.0242914979757085</v>
      </c>
    </row>
    <row r="4" spans="1:5">
      <c r="A4" s="2" t="s">
        <v>138</v>
      </c>
      <c r="B4" s="2">
        <v>1</v>
      </c>
      <c r="C4" s="2">
        <v>0</v>
      </c>
      <c r="D4" s="3">
        <f t="shared" si="0"/>
        <v>0</v>
      </c>
      <c r="E4" s="4">
        <v>0.00134952766531714</v>
      </c>
    </row>
    <row r="5" s="1" customFormat="1" spans="1:5">
      <c r="A5" s="6" t="s">
        <v>128</v>
      </c>
      <c r="B5" s="6">
        <v>17</v>
      </c>
      <c r="C5" s="6">
        <v>1</v>
      </c>
      <c r="D5" s="7">
        <f t="shared" si="0"/>
        <v>0.0588235294117647</v>
      </c>
      <c r="E5" s="8">
        <v>0.0229419703103914</v>
      </c>
    </row>
    <row r="6" spans="1:5">
      <c r="A6" s="2" t="s">
        <v>139</v>
      </c>
      <c r="B6" s="2">
        <v>5</v>
      </c>
      <c r="C6" s="2">
        <v>0</v>
      </c>
      <c r="D6" s="3">
        <f t="shared" si="0"/>
        <v>0</v>
      </c>
      <c r="E6" s="4">
        <v>0.0067476383265857</v>
      </c>
    </row>
    <row r="7" s="1" customFormat="1" spans="1:5">
      <c r="A7" s="6" t="s">
        <v>129</v>
      </c>
      <c r="B7" s="6">
        <v>15</v>
      </c>
      <c r="C7" s="6">
        <v>1</v>
      </c>
      <c r="D7" s="7">
        <f t="shared" si="0"/>
        <v>0.0666666666666667</v>
      </c>
      <c r="E7" s="8">
        <v>0.0202429149797571</v>
      </c>
    </row>
    <row r="8" spans="1:5">
      <c r="A8" s="2" t="s">
        <v>130</v>
      </c>
      <c r="B8" s="2">
        <v>139</v>
      </c>
      <c r="C8" s="2">
        <v>5</v>
      </c>
      <c r="D8" s="3">
        <f t="shared" si="0"/>
        <v>0.0359712230215827</v>
      </c>
      <c r="E8" s="4">
        <v>0.187584345479082</v>
      </c>
    </row>
    <row r="9" s="1" customFormat="1" spans="1:5">
      <c r="A9" s="6" t="s">
        <v>131</v>
      </c>
      <c r="B9" s="6">
        <v>79</v>
      </c>
      <c r="C9" s="6">
        <v>8</v>
      </c>
      <c r="D9" s="7">
        <f t="shared" si="0"/>
        <v>0.10126582278481</v>
      </c>
      <c r="E9" s="8">
        <v>0.106612685560054</v>
      </c>
    </row>
    <row r="10" s="1" customFormat="1" spans="1:5">
      <c r="A10" s="6" t="s">
        <v>44</v>
      </c>
      <c r="B10" s="6">
        <v>69</v>
      </c>
      <c r="C10" s="6">
        <v>4</v>
      </c>
      <c r="D10" s="7">
        <f t="shared" si="0"/>
        <v>0.0579710144927536</v>
      </c>
      <c r="E10" s="8">
        <v>0.0931174089068826</v>
      </c>
    </row>
    <row r="11" spans="1:5">
      <c r="A11" s="2" t="s">
        <v>140</v>
      </c>
      <c r="B11" s="2">
        <v>115</v>
      </c>
      <c r="C11" s="2">
        <v>0</v>
      </c>
      <c r="D11" s="3">
        <f t="shared" si="0"/>
        <v>0</v>
      </c>
      <c r="E11" s="4">
        <v>0.155195681511471</v>
      </c>
    </row>
    <row r="12" s="1" customFormat="1" spans="1:5">
      <c r="A12" s="6" t="s">
        <v>132</v>
      </c>
      <c r="B12" s="6">
        <v>13</v>
      </c>
      <c r="C12" s="6">
        <v>4</v>
      </c>
      <c r="D12" s="7">
        <f t="shared" si="0"/>
        <v>0.307692307692308</v>
      </c>
      <c r="E12" s="8">
        <v>0.0175438596491228</v>
      </c>
    </row>
    <row r="13" spans="1:5">
      <c r="A13" s="2" t="s">
        <v>56</v>
      </c>
      <c r="B13" s="2">
        <v>187</v>
      </c>
      <c r="C13" s="2">
        <v>7</v>
      </c>
      <c r="D13" s="3">
        <f t="shared" si="0"/>
        <v>0.0374331550802139</v>
      </c>
      <c r="E13" s="4">
        <v>0.252361673414305</v>
      </c>
    </row>
    <row r="16" spans="2:5">
      <c r="B16" t="s">
        <v>128</v>
      </c>
      <c r="E16">
        <v>1</v>
      </c>
    </row>
    <row r="17" spans="2:5">
      <c r="B17" t="s">
        <v>129</v>
      </c>
      <c r="E17">
        <v>1</v>
      </c>
    </row>
    <row r="18" spans="2:5">
      <c r="B18" t="s">
        <v>130</v>
      </c>
      <c r="E18">
        <v>5</v>
      </c>
    </row>
    <row r="19" spans="2:5">
      <c r="B19" t="s">
        <v>131</v>
      </c>
      <c r="E19">
        <v>8</v>
      </c>
    </row>
    <row r="20" spans="2:5">
      <c r="B20" t="s">
        <v>44</v>
      </c>
      <c r="E20">
        <v>4</v>
      </c>
    </row>
    <row r="21" spans="2:5">
      <c r="B21" t="s">
        <v>132</v>
      </c>
      <c r="E21">
        <v>4</v>
      </c>
    </row>
    <row r="22" spans="2:5">
      <c r="B22" t="s">
        <v>56</v>
      </c>
      <c r="E22">
        <v>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</vt:lpstr>
      <vt:lpstr>导出计数_抽样环节下一级分类_1</vt:lpstr>
      <vt:lpstr>导出计数_抽样环节下一级分类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王雪柳</cp:lastModifiedBy>
  <dcterms:created xsi:type="dcterms:W3CDTF">2025-05-16T07:57:00Z</dcterms:created>
  <dcterms:modified xsi:type="dcterms:W3CDTF">2025-11-04T02:45:47Z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565F9B31F2BD4739A9D0AC1EF176A422_12</vt:lpwstr>
  </property>
</Properties>
</file>