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720" windowHeight="12465"/>
  </bookViews>
  <sheets>
    <sheet name="表一" sheetId="5" r:id="rId1"/>
    <sheet name="表二" sheetId="4" r:id="rId2"/>
  </sheets>
  <calcPr calcId="114210"/>
</workbook>
</file>

<file path=xl/calcChain.xml><?xml version="1.0" encoding="utf-8"?>
<calcChain xmlns="http://schemas.openxmlformats.org/spreadsheetml/2006/main">
  <c r="B5" i="5"/>
  <c r="C7"/>
  <c r="D7"/>
  <c r="E7"/>
  <c r="F7"/>
  <c r="B7"/>
  <c r="B6"/>
  <c r="C6"/>
  <c r="C17"/>
  <c r="D17"/>
  <c r="E17"/>
  <c r="F17"/>
  <c r="B17"/>
  <c r="B25"/>
  <c r="F25"/>
  <c r="E25"/>
  <c r="D25"/>
  <c r="C25"/>
  <c r="F6"/>
  <c r="E6"/>
  <c r="D6"/>
  <c r="F5"/>
  <c r="D5"/>
  <c r="C5"/>
</calcChain>
</file>

<file path=xl/sharedStrings.xml><?xml version="1.0" encoding="utf-8"?>
<sst xmlns="http://schemas.openxmlformats.org/spreadsheetml/2006/main" count="93" uniqueCount="69">
  <si>
    <t>农业灾害主要作物受灾情况统计表</t>
  </si>
  <si>
    <t>项        目</t>
  </si>
  <si>
    <t>受灾面积（万亩）</t>
  </si>
  <si>
    <t>成灾面积（万亩）</t>
  </si>
  <si>
    <t>绝收面积（万亩）</t>
  </si>
  <si>
    <t>产量损失(万吨)</t>
  </si>
  <si>
    <t>直接经济损失（万元）</t>
  </si>
  <si>
    <t>灾害类型</t>
  </si>
  <si>
    <t>—</t>
  </si>
  <si>
    <t>起止日期</t>
  </si>
  <si>
    <t>一、农作物受灾合计</t>
  </si>
  <si>
    <t>注：农作物合计=1.粮食+2.油料+3.棉花+4.蔬菜+5.其他农作物</t>
  </si>
  <si>
    <t>　1.粮食</t>
  </si>
  <si>
    <t>注：1.粮食=（1）水稻+（2）夏粮+（3）其他粮食作物</t>
  </si>
  <si>
    <t>　　（1）水稻</t>
  </si>
  <si>
    <t>注：（1）水稻=①早稻秧田+②早稻大田+③中稻秧田+④中稻大田+⑤两季晚稻秧田+⑥两季晚稻大田</t>
  </si>
  <si>
    <t>　　　　①早稻秧田</t>
  </si>
  <si>
    <t>　　　　②早稻大田</t>
  </si>
  <si>
    <t>　　　　③中稻秧田</t>
  </si>
  <si>
    <t>　　　　④中稻大田</t>
  </si>
  <si>
    <t>　　　　⑤二季晚稻秧田</t>
  </si>
  <si>
    <t>　　　　⑥二季晚稻大田</t>
  </si>
  <si>
    <t>　　（2）夏粮</t>
  </si>
  <si>
    <t>　　　　其中：大小麦</t>
  </si>
  <si>
    <t>　　（3）其它粮食作物</t>
  </si>
  <si>
    <t>　2.油料</t>
  </si>
  <si>
    <t>注：2.油料=（1）油菜秧田+（2）油菜大田+（3）花生+（4）芝麻</t>
  </si>
  <si>
    <t>　　（1）油菜秧田</t>
  </si>
  <si>
    <t>　　（2）油菜大田</t>
  </si>
  <si>
    <t>　　（3）花生</t>
  </si>
  <si>
    <t>　　（4）芝麻</t>
  </si>
  <si>
    <t>　3.棉花</t>
  </si>
  <si>
    <t>　4.蔬菜</t>
  </si>
  <si>
    <t>　5.其它农作物</t>
  </si>
  <si>
    <t>二、园艺作物受灾合计</t>
  </si>
  <si>
    <t>注：二、园艺作物=1.果树+2.茶叶+3.桑蚕+4.其他</t>
  </si>
  <si>
    <t>　1.果树</t>
  </si>
  <si>
    <t>　2.茶叶</t>
  </si>
  <si>
    <t>　3.蚕桑(茧)</t>
  </si>
  <si>
    <t>　4.其它园艺作物</t>
  </si>
  <si>
    <t>农业灾害受灾基本情况统计表</t>
  </si>
  <si>
    <t>项         目</t>
  </si>
  <si>
    <t>当前灾情情况</t>
  </si>
  <si>
    <t>旱灾</t>
  </si>
  <si>
    <t>灾情基本情况</t>
  </si>
  <si>
    <t>受灾县（市、区）</t>
  </si>
  <si>
    <t>（个）</t>
  </si>
  <si>
    <t>受灾乡（镇）</t>
  </si>
  <si>
    <t>受灾人口</t>
  </si>
  <si>
    <t>（万人）</t>
  </si>
  <si>
    <t>农作物受灾面积</t>
  </si>
  <si>
    <t>小计</t>
  </si>
  <si>
    <t>（万亩）</t>
  </si>
  <si>
    <t>　其中：粮食作物</t>
  </si>
  <si>
    <t>农作物成灾面积</t>
  </si>
  <si>
    <t>农作物绝收面积</t>
  </si>
  <si>
    <t>因灾减产粮食</t>
  </si>
  <si>
    <t>（万吨）</t>
  </si>
  <si>
    <t>经济作物损失</t>
  </si>
  <si>
    <t>（万元）</t>
  </si>
  <si>
    <t>死亡大牲畜</t>
  </si>
  <si>
    <t>（头）</t>
  </si>
  <si>
    <t>水产养殖损失</t>
  </si>
  <si>
    <t>面积</t>
  </si>
  <si>
    <t>数量</t>
  </si>
  <si>
    <t>（吨）</t>
  </si>
  <si>
    <t>农业直接经济损失</t>
  </si>
  <si>
    <t>主要受灾害县（乡镇）</t>
  </si>
  <si>
    <t>灾害过程概述</t>
  </si>
</sst>
</file>

<file path=xl/styles.xml><?xml version="1.0" encoding="utf-8"?>
<styleSheet xmlns="http://schemas.openxmlformats.org/spreadsheetml/2006/main">
  <numFmts count="2">
    <numFmt numFmtId="180" formatCode="0.0000_ "/>
    <numFmt numFmtId="181" formatCode="0.00_);[Red]\(0.00\)"/>
  </numFmts>
  <fonts count="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1"/>
      <name val="宋体"/>
      <charset val="134"/>
    </font>
    <font>
      <sz val="14"/>
      <color indexed="60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4" xfId="0" applyBorder="1">
      <alignment vertical="center"/>
    </xf>
    <xf numFmtId="180" fontId="0" fillId="0" borderId="5" xfId="0" applyNumberFormat="1" applyBorder="1">
      <alignment vertical="center"/>
    </xf>
    <xf numFmtId="180" fontId="0" fillId="0" borderId="6" xfId="0" applyNumberFormat="1" applyBorder="1">
      <alignment vertical="center"/>
    </xf>
    <xf numFmtId="0" fontId="0" fillId="0" borderId="7" xfId="0" applyBorder="1">
      <alignment vertical="center"/>
    </xf>
    <xf numFmtId="180" fontId="5" fillId="3" borderId="1" xfId="0" applyNumberFormat="1" applyFont="1" applyFill="1" applyBorder="1">
      <alignment vertical="center"/>
    </xf>
    <xf numFmtId="180" fontId="5" fillId="3" borderId="5" xfId="0" applyNumberFormat="1" applyFont="1" applyFill="1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9" xfId="0" applyBorder="1">
      <alignment vertical="center"/>
    </xf>
    <xf numFmtId="0" fontId="6" fillId="0" borderId="0" xfId="0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0" fillId="0" borderId="0" xfId="0" applyNumberFormat="1" applyBorder="1" applyAlignment="1">
      <alignment vertical="center" wrapText="1"/>
    </xf>
    <xf numFmtId="181" fontId="5" fillId="3" borderId="1" xfId="0" applyNumberFormat="1" applyFont="1" applyFill="1" applyBorder="1">
      <alignment vertical="center"/>
    </xf>
    <xf numFmtId="181" fontId="5" fillId="3" borderId="5" xfId="0" applyNumberFormat="1" applyFont="1" applyFill="1" applyBorder="1">
      <alignment vertical="center"/>
    </xf>
    <xf numFmtId="181" fontId="0" fillId="0" borderId="1" xfId="0" applyNumberFormat="1" applyBorder="1">
      <alignment vertical="center"/>
    </xf>
    <xf numFmtId="181" fontId="0" fillId="0" borderId="5" xfId="0" applyNumberFormat="1" applyBorder="1">
      <alignment vertical="center"/>
    </xf>
    <xf numFmtId="181" fontId="0" fillId="0" borderId="6" xfId="0" applyNumberFormat="1" applyBorder="1">
      <alignment vertical="center"/>
    </xf>
    <xf numFmtId="181" fontId="0" fillId="0" borderId="5" xfId="0" applyNumberFormat="1" applyBorder="1">
      <alignment vertical="center"/>
    </xf>
    <xf numFmtId="181" fontId="0" fillId="0" borderId="6" xfId="0" applyNumberFormat="1" applyBorder="1">
      <alignment vertical="center"/>
    </xf>
    <xf numFmtId="181" fontId="0" fillId="3" borderId="1" xfId="0" applyNumberFormat="1" applyFill="1" applyBorder="1">
      <alignment vertical="center"/>
    </xf>
    <xf numFmtId="181" fontId="0" fillId="0" borderId="1" xfId="0" applyNumberFormat="1" applyBorder="1" applyAlignment="1">
      <alignment horizontal="right" vertical="center"/>
    </xf>
    <xf numFmtId="181" fontId="0" fillId="0" borderId="5" xfId="0" applyNumberFormat="1" applyBorder="1" applyAlignment="1">
      <alignment horizontal="right" vertical="center"/>
    </xf>
    <xf numFmtId="181" fontId="0" fillId="0" borderId="6" xfId="0" applyNumberFormat="1" applyBorder="1" applyAlignment="1">
      <alignment horizontal="right" vertical="center"/>
    </xf>
    <xf numFmtId="181" fontId="0" fillId="3" borderId="1" xfId="0" applyNumberFormat="1" applyFill="1" applyBorder="1" applyAlignment="1">
      <alignment horizontal="right" vertical="center"/>
    </xf>
    <xf numFmtId="181" fontId="0" fillId="0" borderId="20" xfId="0" applyNumberFormat="1" applyBorder="1">
      <alignment vertical="center"/>
    </xf>
    <xf numFmtId="181" fontId="0" fillId="0" borderId="22" xfId="0" applyNumberFormat="1" applyBorder="1">
      <alignment vertical="center"/>
    </xf>
    <xf numFmtId="181" fontId="0" fillId="0" borderId="23" xfId="0" applyNumberForma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80" fontId="4" fillId="2" borderId="13" xfId="0" applyNumberFormat="1" applyFont="1" applyFill="1" applyBorder="1" applyAlignment="1">
      <alignment horizontal="center" vertical="center" wrapText="1"/>
    </xf>
    <xf numFmtId="180" fontId="4" fillId="2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7" workbookViewId="0">
      <selection activeCell="F28" sqref="F28"/>
    </sheetView>
  </sheetViews>
  <sheetFormatPr defaultColWidth="9" defaultRowHeight="13.5"/>
  <cols>
    <col min="1" max="1" width="23.375" customWidth="1"/>
    <col min="2" max="5" width="17.125" style="5" customWidth="1"/>
    <col min="6" max="6" width="19.75" style="5" customWidth="1"/>
    <col min="7" max="7" width="17.125" customWidth="1"/>
    <col min="8" max="8" width="21.25" customWidth="1"/>
    <col min="10" max="10" width="21" customWidth="1"/>
    <col min="11" max="11" width="19" customWidth="1"/>
  </cols>
  <sheetData>
    <row r="1" spans="1:11" ht="47.1" customHeight="1">
      <c r="A1" s="35" t="s">
        <v>0</v>
      </c>
      <c r="B1" s="36"/>
      <c r="C1" s="36"/>
      <c r="D1" s="36"/>
      <c r="E1" s="36"/>
      <c r="F1" s="37"/>
    </row>
    <row r="2" spans="1:11" ht="20.100000000000001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spans="1:11" ht="20.100000000000001" customHeight="1">
      <c r="A3" s="9" t="s">
        <v>7</v>
      </c>
      <c r="B3" s="10" t="s">
        <v>8</v>
      </c>
      <c r="C3" s="10" t="s">
        <v>8</v>
      </c>
      <c r="D3" s="11" t="s">
        <v>8</v>
      </c>
      <c r="E3" s="11" t="s">
        <v>8</v>
      </c>
      <c r="F3" s="11" t="s">
        <v>8</v>
      </c>
    </row>
    <row r="4" spans="1:11" ht="20.100000000000001" customHeight="1">
      <c r="A4" s="9" t="s">
        <v>9</v>
      </c>
      <c r="B4" s="10" t="s">
        <v>8</v>
      </c>
      <c r="C4" s="10" t="s">
        <v>8</v>
      </c>
      <c r="D4" s="11" t="s">
        <v>8</v>
      </c>
      <c r="E4" s="11" t="s">
        <v>8</v>
      </c>
      <c r="F4" s="11" t="s">
        <v>8</v>
      </c>
    </row>
    <row r="5" spans="1:11" ht="20.100000000000001" customHeight="1">
      <c r="A5" s="6" t="s">
        <v>10</v>
      </c>
      <c r="B5" s="18">
        <f>SUM(B6,B17,B22,B23,B24)</f>
        <v>120.57515000000001</v>
      </c>
      <c r="C5" s="18">
        <f>SUM(C6,C17,C22,C23,C24)</f>
        <v>120.29845000000003</v>
      </c>
      <c r="D5" s="18">
        <f>SUM(D6,D17,D22,D23,D24)</f>
        <v>0.21929999999999999</v>
      </c>
      <c r="E5" s="19" t="s">
        <v>8</v>
      </c>
      <c r="F5" s="18">
        <f>SUM(F6,F17,F22,F23,F24)</f>
        <v>105.05</v>
      </c>
      <c r="G5" s="38" t="s">
        <v>11</v>
      </c>
      <c r="H5" s="38"/>
      <c r="I5" s="38"/>
      <c r="J5" s="38"/>
      <c r="K5" s="39"/>
    </row>
    <row r="6" spans="1:11" ht="20.100000000000001" customHeight="1">
      <c r="A6" s="9" t="s">
        <v>12</v>
      </c>
      <c r="B6" s="18">
        <f>SUM(B7,B14,B16)</f>
        <v>120.41840000000001</v>
      </c>
      <c r="C6" s="18">
        <f>SUM(C7,C14,C16)</f>
        <v>120.20790000000002</v>
      </c>
      <c r="D6" s="18">
        <f>SUM(D7,D14,D16)</f>
        <v>8.9499999999999996E-2</v>
      </c>
      <c r="E6" s="18">
        <f>SUM(E7,E14,E16)</f>
        <v>330.00349999999997</v>
      </c>
      <c r="F6" s="18">
        <f>SUM(F7,F14,F16)</f>
        <v>97.5</v>
      </c>
      <c r="G6" s="40" t="s">
        <v>13</v>
      </c>
      <c r="H6" s="40"/>
      <c r="I6" s="40"/>
      <c r="J6" s="40"/>
      <c r="K6" s="41"/>
    </row>
    <row r="7" spans="1:11" ht="20.100000000000001" customHeight="1">
      <c r="A7" s="12" t="s">
        <v>14</v>
      </c>
      <c r="B7" s="18">
        <f>SUM(B8+B9+B10+B11+B12+B13)</f>
        <v>0.3024</v>
      </c>
      <c r="C7" s="18">
        <f>SUM(C8+C9+C10+C11+C12+C13)</f>
        <v>0.1799</v>
      </c>
      <c r="D7" s="18">
        <f>SUM(D8+D9+D10+D11+D12+D13)</f>
        <v>7.9500000000000001E-2</v>
      </c>
      <c r="E7" s="18">
        <f>SUM(E8+E9+E10+E11+E12+E13)</f>
        <v>300.00349999999997</v>
      </c>
      <c r="F7" s="18">
        <f>SUM(F8+F9+F10+F11+F12+F13)</f>
        <v>91.5</v>
      </c>
      <c r="G7" s="42" t="s">
        <v>15</v>
      </c>
      <c r="H7" s="42"/>
      <c r="I7" s="42"/>
      <c r="J7" s="42"/>
      <c r="K7" s="43"/>
    </row>
    <row r="8" spans="1:11" ht="20.100000000000001" customHeight="1">
      <c r="A8" s="9" t="s">
        <v>16</v>
      </c>
      <c r="B8" s="20"/>
      <c r="C8" s="20"/>
      <c r="D8" s="21"/>
      <c r="E8" s="21"/>
      <c r="F8" s="22"/>
    </row>
    <row r="9" spans="1:11" ht="20.100000000000001" customHeight="1">
      <c r="A9" s="9" t="s">
        <v>17</v>
      </c>
      <c r="B9" s="20"/>
      <c r="C9" s="20"/>
      <c r="D9" s="21"/>
      <c r="E9" s="21"/>
      <c r="F9" s="22"/>
    </row>
    <row r="10" spans="1:11" ht="20.100000000000001" customHeight="1">
      <c r="A10" s="9" t="s">
        <v>18</v>
      </c>
      <c r="B10" s="20">
        <v>0.1205</v>
      </c>
      <c r="C10" s="20">
        <v>0.10100000000000001</v>
      </c>
      <c r="D10" s="21">
        <v>3.95E-2</v>
      </c>
      <c r="E10" s="20">
        <v>3.5000000000000001E-3</v>
      </c>
      <c r="F10" s="20">
        <v>1.5</v>
      </c>
    </row>
    <row r="11" spans="1:11" ht="20.100000000000001" customHeight="1">
      <c r="A11" s="9" t="s">
        <v>19</v>
      </c>
      <c r="B11" s="20">
        <v>0.18190000000000001</v>
      </c>
      <c r="C11" s="20">
        <v>7.8899999999999998E-2</v>
      </c>
      <c r="D11" s="21">
        <v>0.04</v>
      </c>
      <c r="E11" s="23">
        <v>300</v>
      </c>
      <c r="F11" s="24">
        <v>90</v>
      </c>
    </row>
    <row r="12" spans="1:11" ht="20.100000000000001" customHeight="1">
      <c r="A12" s="9" t="s">
        <v>20</v>
      </c>
      <c r="B12" s="20"/>
      <c r="C12" s="20"/>
      <c r="D12" s="21"/>
      <c r="E12" s="21"/>
      <c r="F12" s="22"/>
    </row>
    <row r="13" spans="1:11" ht="20.100000000000001" customHeight="1">
      <c r="A13" s="9" t="s">
        <v>21</v>
      </c>
      <c r="B13" s="20"/>
      <c r="C13" s="20"/>
      <c r="D13" s="21"/>
      <c r="E13" s="21"/>
      <c r="F13" s="22"/>
    </row>
    <row r="14" spans="1:11" ht="20.100000000000001" customHeight="1">
      <c r="A14" s="9" t="s">
        <v>22</v>
      </c>
      <c r="B14" s="20"/>
      <c r="C14" s="20"/>
      <c r="D14" s="21"/>
      <c r="E14" s="21"/>
      <c r="F14" s="22"/>
    </row>
    <row r="15" spans="1:11" ht="20.100000000000001" customHeight="1">
      <c r="A15" s="9" t="s">
        <v>23</v>
      </c>
      <c r="B15" s="20"/>
      <c r="C15" s="20"/>
      <c r="D15" s="21"/>
      <c r="E15" s="21"/>
      <c r="F15" s="22"/>
    </row>
    <row r="16" spans="1:11" ht="20.100000000000001" customHeight="1">
      <c r="A16" s="12" t="s">
        <v>24</v>
      </c>
      <c r="B16" s="20">
        <v>120.116</v>
      </c>
      <c r="C16" s="20">
        <v>120.02800000000002</v>
      </c>
      <c r="D16" s="21">
        <v>0.01</v>
      </c>
      <c r="E16" s="21">
        <v>30</v>
      </c>
      <c r="F16" s="22">
        <v>6</v>
      </c>
    </row>
    <row r="17" spans="1:13" ht="20.100000000000001" customHeight="1">
      <c r="A17" s="9" t="s">
        <v>25</v>
      </c>
      <c r="B17" s="25">
        <f>SUM(B18+B19+B20+B21)</f>
        <v>4.3399999999999994E-2</v>
      </c>
      <c r="C17" s="25">
        <f>SUM(C18+C19+C20+C21)</f>
        <v>2.92E-2</v>
      </c>
      <c r="D17" s="25">
        <f>SUM(D18+D19+D20+D21)</f>
        <v>0.1</v>
      </c>
      <c r="E17" s="25">
        <f>SUM(E18+E19+E20+E21)</f>
        <v>0</v>
      </c>
      <c r="F17" s="25">
        <f>SUM(F18+F19+F20+F21)</f>
        <v>2.5</v>
      </c>
      <c r="G17" s="44" t="s">
        <v>26</v>
      </c>
      <c r="H17" s="44"/>
      <c r="I17" s="44"/>
      <c r="J17" s="44"/>
      <c r="K17" s="45"/>
    </row>
    <row r="18" spans="1:13" ht="20.100000000000001" customHeight="1">
      <c r="A18" s="6" t="s">
        <v>27</v>
      </c>
      <c r="B18" s="26">
        <v>5.0000000000000001E-3</v>
      </c>
      <c r="C18" s="26">
        <v>5.0000000000000001E-3</v>
      </c>
      <c r="D18" s="27">
        <v>0</v>
      </c>
      <c r="E18" s="27">
        <v>0</v>
      </c>
      <c r="F18" s="27">
        <v>0</v>
      </c>
    </row>
    <row r="19" spans="1:13" ht="20.100000000000001" customHeight="1">
      <c r="A19" s="9" t="s">
        <v>28</v>
      </c>
      <c r="B19" s="26">
        <v>0.03</v>
      </c>
      <c r="C19" s="26">
        <v>0.02</v>
      </c>
      <c r="D19" s="26">
        <v>0.1</v>
      </c>
      <c r="E19" s="26">
        <v>0</v>
      </c>
      <c r="F19" s="26">
        <v>2.5</v>
      </c>
    </row>
    <row r="20" spans="1:13" ht="20.100000000000001" customHeight="1">
      <c r="A20" s="9" t="s">
        <v>29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</row>
    <row r="21" spans="1:13" ht="20.100000000000001" customHeight="1">
      <c r="A21" s="9" t="s">
        <v>30</v>
      </c>
      <c r="B21" s="26">
        <v>8.3999999999999995E-3</v>
      </c>
      <c r="C21" s="26">
        <v>4.1999999999999997E-3</v>
      </c>
      <c r="D21" s="27">
        <v>0</v>
      </c>
      <c r="E21" s="27">
        <v>0</v>
      </c>
      <c r="F21" s="27">
        <v>0</v>
      </c>
    </row>
    <row r="22" spans="1:13" ht="20.100000000000001" customHeight="1">
      <c r="A22" s="9" t="s">
        <v>31</v>
      </c>
      <c r="B22" s="26">
        <v>3.5E-4</v>
      </c>
      <c r="C22" s="26">
        <v>3.5E-4</v>
      </c>
      <c r="D22" s="27">
        <v>0</v>
      </c>
      <c r="E22" s="27">
        <v>0.02</v>
      </c>
      <c r="F22" s="28">
        <v>0.05</v>
      </c>
    </row>
    <row r="23" spans="1:13" ht="20.100000000000001" customHeight="1">
      <c r="A23" s="9" t="s">
        <v>32</v>
      </c>
      <c r="B23" s="26">
        <v>0.11299999999999999</v>
      </c>
      <c r="C23" s="26">
        <v>6.0999999999999999E-2</v>
      </c>
      <c r="D23" s="27">
        <v>2.9800000000000004E-2</v>
      </c>
      <c r="E23" s="27">
        <v>25</v>
      </c>
      <c r="F23" s="28">
        <v>5</v>
      </c>
      <c r="G23" s="13"/>
      <c r="H23" s="13"/>
      <c r="I23" s="13"/>
      <c r="J23" s="13"/>
      <c r="K23" s="13"/>
      <c r="L23" s="13"/>
      <c r="M23" s="13"/>
    </row>
    <row r="24" spans="1:13" ht="20.100000000000001" customHeight="1">
      <c r="A24" s="9" t="s">
        <v>33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13"/>
      <c r="H24" s="13"/>
      <c r="I24" s="13"/>
      <c r="J24" s="13"/>
      <c r="K24" s="13"/>
      <c r="L24" s="13"/>
      <c r="M24" s="13"/>
    </row>
    <row r="25" spans="1:13" ht="20.100000000000001" customHeight="1">
      <c r="A25" s="9" t="s">
        <v>34</v>
      </c>
      <c r="B25" s="29">
        <f>SUM(B26:B29)</f>
        <v>7.0000000000000001E-3</v>
      </c>
      <c r="C25" s="29">
        <f>SUM(C26:C29)</f>
        <v>7.0000000000000001E-3</v>
      </c>
      <c r="D25" s="29">
        <f>SUM(D26:D29)</f>
        <v>0</v>
      </c>
      <c r="E25" s="29">
        <f>SUM(E26:E29)</f>
        <v>0</v>
      </c>
      <c r="F25" s="29">
        <f>SUM(F26:F29)</f>
        <v>0</v>
      </c>
      <c r="G25" s="33" t="s">
        <v>35</v>
      </c>
      <c r="H25" s="33"/>
      <c r="I25" s="33"/>
      <c r="J25" s="33"/>
      <c r="K25" s="34"/>
      <c r="L25" s="13"/>
      <c r="M25" s="13"/>
    </row>
    <row r="26" spans="1:13" ht="20.100000000000001" customHeight="1">
      <c r="A26" s="9" t="s">
        <v>36</v>
      </c>
      <c r="B26" s="20">
        <v>7.0000000000000001E-3</v>
      </c>
      <c r="C26" s="20">
        <v>7.0000000000000001E-3</v>
      </c>
      <c r="D26" s="21">
        <v>0</v>
      </c>
      <c r="E26" s="21">
        <v>0</v>
      </c>
      <c r="F26" s="21">
        <v>0</v>
      </c>
      <c r="G26" s="13"/>
      <c r="H26" s="13"/>
      <c r="I26" s="13"/>
      <c r="J26" s="13"/>
      <c r="K26" s="13"/>
      <c r="L26" s="13"/>
      <c r="M26" s="13"/>
    </row>
    <row r="27" spans="1:13" ht="20.100000000000001" customHeight="1">
      <c r="A27" s="9" t="s">
        <v>37</v>
      </c>
      <c r="B27" s="20"/>
      <c r="C27" s="20"/>
      <c r="D27" s="21"/>
      <c r="E27" s="21"/>
      <c r="F27" s="22"/>
      <c r="G27" s="13"/>
      <c r="H27" s="13"/>
      <c r="I27" s="13"/>
      <c r="J27" s="13"/>
      <c r="K27" s="13"/>
      <c r="L27" s="13"/>
      <c r="M27" s="13"/>
    </row>
    <row r="28" spans="1:13" ht="20.100000000000001" customHeight="1">
      <c r="A28" s="9" t="s">
        <v>38</v>
      </c>
      <c r="B28" s="20"/>
      <c r="C28" s="20"/>
      <c r="D28" s="21"/>
      <c r="E28" s="21"/>
      <c r="F28" s="22"/>
      <c r="G28" s="13"/>
      <c r="H28" s="13"/>
      <c r="I28" s="13"/>
      <c r="J28" s="13"/>
      <c r="K28" s="13"/>
      <c r="L28" s="13"/>
      <c r="M28" s="13"/>
    </row>
    <row r="29" spans="1:13" ht="20.100000000000001" customHeight="1">
      <c r="A29" s="14" t="s">
        <v>39</v>
      </c>
      <c r="B29" s="30"/>
      <c r="C29" s="30"/>
      <c r="D29" s="31"/>
      <c r="E29" s="31"/>
      <c r="F29" s="32"/>
      <c r="G29" s="13"/>
      <c r="H29" s="13"/>
      <c r="I29" s="13"/>
      <c r="J29" s="13"/>
      <c r="K29" s="13"/>
      <c r="L29" s="13"/>
      <c r="M29" s="13"/>
    </row>
    <row r="30" spans="1:13" ht="18.75">
      <c r="A30" s="15"/>
      <c r="B30" s="16"/>
      <c r="F30" s="17"/>
      <c r="G30" s="13"/>
      <c r="H30" s="13"/>
      <c r="I30" s="13"/>
      <c r="J30" s="13"/>
      <c r="K30" s="13"/>
    </row>
    <row r="31" spans="1:13" ht="18.75">
      <c r="A31" s="15"/>
      <c r="B31" s="16"/>
      <c r="F31" s="17"/>
      <c r="G31" s="13"/>
      <c r="H31" s="13"/>
      <c r="I31" s="13"/>
      <c r="J31" s="13"/>
      <c r="K31" s="13"/>
    </row>
    <row r="32" spans="1:13" ht="18.75">
      <c r="A32" s="15"/>
      <c r="B32" s="16"/>
      <c r="F32" s="17"/>
      <c r="G32" s="13"/>
      <c r="H32" s="13"/>
      <c r="I32" s="13"/>
      <c r="J32" s="13"/>
      <c r="K32" s="13"/>
    </row>
    <row r="33" spans="6:11">
      <c r="F33" s="17"/>
      <c r="G33" s="13"/>
      <c r="H33" s="13"/>
      <c r="I33" s="13"/>
      <c r="J33" s="13"/>
      <c r="K33" s="13"/>
    </row>
    <row r="34" spans="6:11">
      <c r="F34" s="17"/>
      <c r="G34" s="13"/>
      <c r="H34" s="13"/>
      <c r="I34" s="13"/>
      <c r="J34" s="13"/>
      <c r="K34" s="13"/>
    </row>
    <row r="35" spans="6:11">
      <c r="F35" s="17"/>
      <c r="G35" s="13"/>
      <c r="H35" s="13"/>
      <c r="I35" s="13"/>
      <c r="J35" s="13"/>
      <c r="K35" s="13"/>
    </row>
    <row r="36" spans="6:11">
      <c r="F36" s="17"/>
      <c r="G36" s="13"/>
      <c r="H36" s="13"/>
      <c r="I36" s="13"/>
      <c r="J36" s="13"/>
      <c r="K36" s="13"/>
    </row>
    <row r="37" spans="6:11">
      <c r="F37" s="17"/>
      <c r="G37" s="13"/>
      <c r="H37" s="13"/>
      <c r="I37" s="13"/>
      <c r="J37" s="13"/>
      <c r="K37" s="13"/>
    </row>
    <row r="38" spans="6:11">
      <c r="F38" s="17"/>
      <c r="G38" s="13"/>
      <c r="H38" s="13"/>
      <c r="I38" s="13"/>
      <c r="J38" s="13"/>
      <c r="K38" s="13"/>
    </row>
    <row r="39" spans="6:11">
      <c r="F39" s="17"/>
      <c r="G39" s="13"/>
      <c r="H39" s="13"/>
      <c r="I39" s="13"/>
      <c r="J39" s="13"/>
      <c r="K39" s="13"/>
    </row>
    <row r="40" spans="6:11">
      <c r="F40" s="17"/>
      <c r="G40" s="13"/>
      <c r="H40" s="13"/>
      <c r="I40" s="13"/>
      <c r="J40" s="13"/>
      <c r="K40" s="13"/>
    </row>
  </sheetData>
  <mergeCells count="6">
    <mergeCell ref="G25:K25"/>
    <mergeCell ref="A1:F1"/>
    <mergeCell ref="G5:K5"/>
    <mergeCell ref="G6:K6"/>
    <mergeCell ref="G7:K7"/>
    <mergeCell ref="G17:K17"/>
  </mergeCells>
  <phoneticPr fontId="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G14" sqref="G14"/>
    </sheetView>
  </sheetViews>
  <sheetFormatPr defaultColWidth="9" defaultRowHeight="13.5"/>
  <cols>
    <col min="1" max="4" width="20.625" customWidth="1"/>
  </cols>
  <sheetData>
    <row r="1" spans="1:4" ht="36" customHeight="1">
      <c r="A1" s="49" t="s">
        <v>40</v>
      </c>
      <c r="B1" s="50"/>
      <c r="C1" s="50"/>
      <c r="D1" s="51"/>
    </row>
    <row r="2" spans="1:4" ht="15.95" customHeight="1">
      <c r="A2" s="46" t="s">
        <v>41</v>
      </c>
      <c r="B2" s="52"/>
      <c r="C2" s="52"/>
      <c r="D2" s="2" t="s">
        <v>42</v>
      </c>
    </row>
    <row r="3" spans="1:4" ht="15.95" customHeight="1">
      <c r="A3" s="46" t="s">
        <v>7</v>
      </c>
      <c r="B3" s="52"/>
      <c r="C3" s="52"/>
      <c r="D3" s="3" t="s">
        <v>43</v>
      </c>
    </row>
    <row r="4" spans="1:4" ht="15.95" customHeight="1">
      <c r="A4" s="46" t="s">
        <v>9</v>
      </c>
      <c r="B4" s="52"/>
      <c r="C4" s="52"/>
      <c r="D4" s="3"/>
    </row>
    <row r="5" spans="1:4" ht="15.95" customHeight="1">
      <c r="A5" s="46" t="s">
        <v>44</v>
      </c>
      <c r="B5" s="1" t="s">
        <v>45</v>
      </c>
      <c r="C5" s="1" t="s">
        <v>46</v>
      </c>
      <c r="D5" s="3"/>
    </row>
    <row r="6" spans="1:4" ht="15.95" customHeight="1">
      <c r="A6" s="46"/>
      <c r="B6" s="1" t="s">
        <v>47</v>
      </c>
      <c r="C6" s="1" t="s">
        <v>46</v>
      </c>
      <c r="D6" s="3"/>
    </row>
    <row r="7" spans="1:4" ht="15.95" customHeight="1">
      <c r="A7" s="46"/>
      <c r="B7" s="1" t="s">
        <v>48</v>
      </c>
      <c r="C7" s="1" t="s">
        <v>49</v>
      </c>
      <c r="D7" s="3"/>
    </row>
    <row r="8" spans="1:4" ht="15.95" customHeight="1">
      <c r="A8" s="46" t="s">
        <v>50</v>
      </c>
      <c r="B8" s="1" t="s">
        <v>51</v>
      </c>
      <c r="C8" s="1" t="s">
        <v>52</v>
      </c>
      <c r="D8" s="3"/>
    </row>
    <row r="9" spans="1:4" ht="15.95" customHeight="1">
      <c r="A9" s="46"/>
      <c r="B9" s="1" t="s">
        <v>53</v>
      </c>
      <c r="C9" s="1" t="s">
        <v>52</v>
      </c>
      <c r="D9" s="3"/>
    </row>
    <row r="10" spans="1:4" ht="15.95" customHeight="1">
      <c r="A10" s="46" t="s">
        <v>54</v>
      </c>
      <c r="B10" s="1" t="s">
        <v>51</v>
      </c>
      <c r="C10" s="1" t="s">
        <v>52</v>
      </c>
      <c r="D10" s="3"/>
    </row>
    <row r="11" spans="1:4" ht="15.95" customHeight="1">
      <c r="A11" s="46"/>
      <c r="B11" s="1" t="s">
        <v>53</v>
      </c>
      <c r="C11" s="1" t="s">
        <v>52</v>
      </c>
      <c r="D11" s="3"/>
    </row>
    <row r="12" spans="1:4" ht="15.95" customHeight="1">
      <c r="A12" s="46" t="s">
        <v>55</v>
      </c>
      <c r="B12" s="1" t="s">
        <v>51</v>
      </c>
      <c r="C12" s="1" t="s">
        <v>52</v>
      </c>
      <c r="D12" s="3"/>
    </row>
    <row r="13" spans="1:4" ht="15.95" customHeight="1">
      <c r="A13" s="46"/>
      <c r="B13" s="1" t="s">
        <v>53</v>
      </c>
      <c r="C13" s="1" t="s">
        <v>52</v>
      </c>
      <c r="D13" s="3"/>
    </row>
    <row r="14" spans="1:4" ht="15.95" customHeight="1">
      <c r="A14" s="46" t="s">
        <v>56</v>
      </c>
      <c r="B14" s="52"/>
      <c r="C14" s="1" t="s">
        <v>57</v>
      </c>
      <c r="D14" s="3"/>
    </row>
    <row r="15" spans="1:4" ht="15.95" customHeight="1">
      <c r="A15" s="46" t="s">
        <v>58</v>
      </c>
      <c r="B15" s="52"/>
      <c r="C15" s="1" t="s">
        <v>59</v>
      </c>
      <c r="D15" s="3"/>
    </row>
    <row r="16" spans="1:4" ht="15.95" customHeight="1">
      <c r="A16" s="46" t="s">
        <v>60</v>
      </c>
      <c r="B16" s="52"/>
      <c r="C16" s="1" t="s">
        <v>61</v>
      </c>
      <c r="D16" s="3"/>
    </row>
    <row r="17" spans="1:4" ht="15.95" customHeight="1">
      <c r="A17" s="46" t="s">
        <v>62</v>
      </c>
      <c r="B17" s="1" t="s">
        <v>63</v>
      </c>
      <c r="C17" s="1" t="s">
        <v>52</v>
      </c>
      <c r="D17" s="3"/>
    </row>
    <row r="18" spans="1:4" ht="15.95" customHeight="1">
      <c r="A18" s="46"/>
      <c r="B18" s="1" t="s">
        <v>64</v>
      </c>
      <c r="C18" s="1" t="s">
        <v>65</v>
      </c>
      <c r="D18" s="3"/>
    </row>
    <row r="19" spans="1:4" ht="15.95" customHeight="1">
      <c r="A19" s="46" t="s">
        <v>66</v>
      </c>
      <c r="B19" s="52"/>
      <c r="C19" s="1" t="s">
        <v>59</v>
      </c>
      <c r="D19" s="3"/>
    </row>
    <row r="20" spans="1:4" ht="15.95" customHeight="1">
      <c r="A20" s="46" t="s">
        <v>67</v>
      </c>
      <c r="B20" s="52"/>
      <c r="C20" s="52"/>
      <c r="D20" s="3"/>
    </row>
    <row r="21" spans="1:4" ht="15.95" customHeight="1">
      <c r="A21" s="47" t="s">
        <v>68</v>
      </c>
      <c r="B21" s="48"/>
      <c r="C21" s="48"/>
      <c r="D21" s="4"/>
    </row>
  </sheetData>
  <mergeCells count="15">
    <mergeCell ref="A10:A11"/>
    <mergeCell ref="A15:B15"/>
    <mergeCell ref="A16:B16"/>
    <mergeCell ref="A19:B19"/>
    <mergeCell ref="A20:C20"/>
    <mergeCell ref="A12:A13"/>
    <mergeCell ref="A21:C21"/>
    <mergeCell ref="A17:A18"/>
    <mergeCell ref="A1:D1"/>
    <mergeCell ref="A2:C2"/>
    <mergeCell ref="A3:C3"/>
    <mergeCell ref="A4:C4"/>
    <mergeCell ref="A14:B14"/>
    <mergeCell ref="A5:A7"/>
    <mergeCell ref="A8:A9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2019-07-19T02:51:00Z</dcterms:created>
  <dcterms:modified xsi:type="dcterms:W3CDTF">2019-09-26T07:59:56Z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