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46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0" hidden="1">农村分散供养特困人员名单!$A$2:$K$522</definedName>
    <definedName name="_xlnm._FilterDatabase" localSheetId="1" hidden="1">农村集中特困人员名单!$A$2:$K$257</definedName>
    <definedName name="_xlnm._FilterDatabase" localSheetId="2" hidden="1">农村分散特困护理补贴名单!$A$2:$L$522</definedName>
    <definedName name="_xlnm._FilterDatabase" localSheetId="3" hidden="1">农村集中特困护理补贴!$A$2:$K$257</definedName>
    <definedName name="_xlnm.Print_Area" localSheetId="0">农村分散供养特困人员名单!$A$1:$J$329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303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303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<sst xmlns="http://schemas.openxmlformats.org/spreadsheetml/2006/main" count="8393" uniqueCount="1415">
  <si>
    <t>柴桑区2025年8月农村分散特困供养人员供养金发放表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</si>
  <si>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</si>
  <si>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</si>
  <si>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</si>
  <si>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</si>
  <si>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</si>
  <si>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</si>
  <si>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</si>
  <si>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</si>
  <si>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</si>
  <si>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</si>
  <si>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</si>
  <si>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</si>
  <si>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</si>
  <si>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</si>
  <si>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</si>
  <si>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</si>
  <si>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</si>
  <si>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</si>
  <si>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 xml:space="preserve"> 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</si>
  <si>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</si>
  <si>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</si>
  <si>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</si>
  <si>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</si>
  <si>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</si>
  <si>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</si>
  <si>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</si>
  <si>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</si>
  <si>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蔡春花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</si>
  <si>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</si>
  <si>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</si>
  <si>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</si>
  <si>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</si>
  <si>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</si>
  <si>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</si>
  <si>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</si>
  <si>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</si>
  <si>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</si>
  <si>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</si>
  <si>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</si>
  <si>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</si>
  <si>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</si>
  <si>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</si>
  <si>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</si>
  <si>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</si>
  <si>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</si>
  <si>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</si>
  <si>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徐龙国</t>
  </si>
  <si>
    <t>李飞柱</t>
  </si>
  <si>
    <t>胡茂小</t>
  </si>
  <si>
    <t>周元兵</t>
  </si>
  <si>
    <t>2023.09新增</t>
  </si>
  <si>
    <t>黄绪炎</t>
  </si>
  <si>
    <t>程婧</t>
  </si>
  <si>
    <t>邓夫珍</t>
  </si>
  <si>
    <t>2017.07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</si>
  <si>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</si>
  <si>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</si>
  <si>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</si>
  <si>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</si>
  <si>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</si>
  <si>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</si>
  <si>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</si>
  <si>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</si>
  <si>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</si>
  <si>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</si>
  <si>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</si>
  <si>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</si>
  <si>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</si>
  <si>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赵学</t>
  </si>
  <si>
    <t>小计</t>
  </si>
  <si>
    <t>马回岭镇</t>
  </si>
  <si>
    <t>李金生</t>
  </si>
  <si>
    <t>李代毛</t>
  </si>
  <si>
    <t>2025.05调整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</si>
  <si>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</si>
  <si>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</si>
  <si>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</si>
  <si>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</si>
  <si>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</si>
  <si>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</si>
  <si>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</si>
  <si>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</si>
  <si>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</si>
  <si>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</si>
  <si>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</si>
  <si>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</si>
  <si>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</si>
  <si>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</si>
  <si>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</si>
  <si>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</si>
  <si>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</si>
  <si>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</si>
  <si>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陶智旺</t>
  </si>
  <si>
    <t>2025.05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</si>
  <si>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</si>
  <si>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</si>
  <si>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</si>
  <si>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</si>
  <si>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</si>
  <si>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</si>
  <si>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</si>
  <si>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</si>
  <si>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</si>
  <si>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</si>
  <si>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</si>
  <si>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</si>
  <si>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</si>
  <si>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</si>
  <si>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</si>
  <si>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</si>
  <si>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</si>
  <si>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</si>
  <si>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</si>
  <si>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</si>
  <si>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</si>
  <si>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</si>
  <si>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</si>
  <si>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</si>
  <si>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</si>
  <si>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</si>
  <si>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</si>
  <si>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</si>
  <si>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</si>
  <si>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</si>
  <si>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沈训荣</t>
  </si>
  <si>
    <t>2020.07</t>
  </si>
  <si>
    <t>沈先雨</t>
  </si>
  <si>
    <t>熊乃农</t>
  </si>
  <si>
    <t>邵传文</t>
  </si>
  <si>
    <t>李主明</t>
  </si>
  <si>
    <t>李主淼</t>
  </si>
  <si>
    <t>涌泉乡</t>
  </si>
  <si>
    <t>徐初干</t>
  </si>
  <si>
    <t>雷勉照</t>
  </si>
  <si>
    <t>魏安定</t>
  </si>
  <si>
    <t>雷新杨</t>
  </si>
  <si>
    <t>文学炎</t>
  </si>
  <si>
    <t>雷新巧</t>
  </si>
  <si>
    <t>何深淼</t>
  </si>
  <si>
    <t>何深金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</si>
  <si>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</si>
  <si>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</si>
  <si>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</si>
  <si>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</si>
  <si>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</si>
  <si>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</si>
  <si>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</si>
  <si>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</si>
  <si>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</si>
  <si>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</si>
  <si>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</si>
  <si>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</si>
  <si>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</si>
  <si>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</si>
  <si>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彭宜水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</si>
  <si>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</si>
  <si>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</si>
  <si>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</si>
  <si>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</si>
  <si>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</si>
  <si>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</si>
  <si>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</si>
  <si>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</si>
  <si>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</si>
  <si>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</si>
  <si>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</si>
  <si>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</si>
  <si>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</si>
  <si>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</si>
  <si>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</si>
  <si>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</si>
  <si>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</si>
  <si>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</si>
  <si>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</si>
  <si>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</si>
  <si>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</si>
  <si>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</si>
  <si>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</si>
  <si>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</si>
  <si>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</si>
  <si>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</si>
  <si>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</si>
  <si>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</si>
  <si>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</si>
  <si>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</si>
  <si>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</si>
  <si>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</si>
  <si>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</si>
  <si>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</si>
  <si>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</si>
  <si>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</si>
  <si>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</si>
  <si>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</si>
  <si>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</si>
  <si>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</si>
  <si>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</si>
  <si>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 xml:space="preserve"> 程华平</t>
  </si>
  <si>
    <t>2025.01调整</t>
  </si>
  <si>
    <t>何仙花</t>
  </si>
  <si>
    <t xml:space="preserve"> 沈传禄</t>
  </si>
  <si>
    <t>徐景付</t>
  </si>
  <si>
    <t>江洲镇</t>
  </si>
  <si>
    <t>刘腊香</t>
  </si>
  <si>
    <t>黄荒亭</t>
  </si>
  <si>
    <t>沈秀媖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</si>
  <si>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</si>
  <si>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</si>
  <si>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</si>
  <si>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</si>
  <si>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</si>
  <si>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</si>
  <si>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</si>
  <si>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</si>
  <si>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</si>
  <si>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</si>
  <si>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</si>
  <si>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</si>
  <si>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</si>
  <si>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</si>
  <si>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</si>
  <si>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</si>
  <si>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</si>
  <si>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</si>
  <si>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</si>
  <si>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</si>
  <si>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蔡报华</t>
  </si>
  <si>
    <t>王水荣</t>
  </si>
  <si>
    <t>张贤丰</t>
  </si>
  <si>
    <t>桑家兴</t>
  </si>
  <si>
    <t>郑翠娥</t>
  </si>
  <si>
    <t>李川</t>
  </si>
  <si>
    <t>罗义海</t>
  </si>
  <si>
    <t>2019.09</t>
  </si>
  <si>
    <t>邹平国</t>
  </si>
  <si>
    <t>2025.03</t>
  </si>
  <si>
    <t>周坤山</t>
  </si>
  <si>
    <t>汪正松</t>
  </si>
  <si>
    <t>代和荣</t>
  </si>
  <si>
    <t>杨振大</t>
  </si>
  <si>
    <t>陈金保</t>
  </si>
  <si>
    <t>王小林</t>
  </si>
  <si>
    <t>杨凯凯</t>
  </si>
  <si>
    <t>胡爱华</t>
  </si>
  <si>
    <t>陈万争</t>
  </si>
  <si>
    <t>谭一胜</t>
  </si>
  <si>
    <t>谭龙林</t>
  </si>
  <si>
    <t>朱白花</t>
  </si>
  <si>
    <t>梅时友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</si>
  <si>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</si>
  <si>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</si>
  <si>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</si>
  <si>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</si>
  <si>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</si>
  <si>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</si>
  <si>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</si>
  <si>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</si>
  <si>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</si>
  <si>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</si>
  <si>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</si>
  <si>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</si>
  <si>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</si>
  <si>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</si>
  <si>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</si>
  <si>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</si>
  <si>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</si>
  <si>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</si>
  <si>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</si>
  <si>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</si>
  <si>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</si>
  <si>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</si>
  <si>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</si>
  <si>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</si>
  <si>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</si>
  <si>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</si>
  <si>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</si>
  <si>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</si>
  <si>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</si>
  <si>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新塘乡</t>
  </si>
  <si>
    <t>王丰柱</t>
  </si>
  <si>
    <t>熊再灼</t>
  </si>
  <si>
    <t>闵长友</t>
  </si>
  <si>
    <t>胡卫泉</t>
  </si>
  <si>
    <t>吕敦焕</t>
  </si>
  <si>
    <t>刘道坤</t>
  </si>
  <si>
    <t>张云峰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</si>
  <si>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</si>
  <si>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</si>
  <si>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</si>
  <si>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</si>
  <si>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</si>
  <si>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</si>
  <si>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</si>
  <si>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</si>
  <si>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</si>
  <si>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</si>
  <si>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</si>
  <si>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</si>
  <si>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</si>
  <si>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</si>
  <si>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</si>
  <si>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</si>
  <si>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</si>
  <si>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</si>
  <si>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</si>
  <si>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</si>
  <si>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</si>
  <si>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</si>
  <si>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</si>
  <si>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</si>
  <si>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</si>
  <si>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</si>
  <si>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</si>
  <si>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</si>
  <si>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</si>
  <si>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</si>
  <si>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</si>
  <si>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田反香</t>
  </si>
  <si>
    <t>王木桂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</si>
  <si>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</si>
  <si>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</si>
  <si>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</si>
  <si>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</si>
  <si>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</si>
  <si>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</si>
  <si>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</si>
  <si>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</si>
  <si>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</si>
  <si>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</si>
  <si>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</si>
  <si>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</si>
  <si>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</si>
  <si>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</si>
  <si>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</si>
  <si>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</si>
  <si>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</si>
  <si>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</si>
  <si>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</si>
  <si>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</si>
  <si>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</si>
  <si>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</si>
  <si>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</si>
  <si>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王学松</t>
  </si>
  <si>
    <t>2025.07</t>
  </si>
  <si>
    <t>王贤海</t>
  </si>
  <si>
    <t>凌家王</t>
  </si>
  <si>
    <t>丁时淼</t>
  </si>
  <si>
    <t>2025.08调整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</si>
  <si>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</si>
  <si>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</si>
  <si>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</si>
  <si>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</si>
  <si>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</si>
  <si>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</si>
  <si>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</si>
  <si>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</si>
  <si>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</si>
  <si>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</si>
  <si>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</si>
  <si>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曾宪林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</si>
  <si>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</si>
  <si>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</si>
  <si>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</si>
  <si>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</si>
  <si>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</si>
  <si>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</si>
  <si>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</si>
  <si>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</si>
  <si>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</si>
  <si>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王忠元</t>
  </si>
  <si>
    <t>吕龙生</t>
  </si>
  <si>
    <t>吕宝玲</t>
  </si>
  <si>
    <t>凌兴甫</t>
  </si>
  <si>
    <t>余新华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</si>
  <si>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</si>
  <si>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</si>
  <si>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</si>
  <si>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</si>
  <si>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</si>
  <si>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</si>
  <si>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</si>
  <si>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</si>
  <si>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</si>
  <si>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</si>
  <si>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</si>
  <si>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</si>
  <si>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</si>
  <si>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</si>
  <si>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</si>
  <si>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</si>
  <si>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</si>
  <si>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</si>
  <si>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</si>
  <si>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</si>
  <si>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</si>
  <si>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</si>
  <si>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</si>
  <si>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</si>
  <si>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</si>
  <si>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</si>
  <si>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</si>
  <si>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</si>
  <si>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</si>
  <si>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</si>
  <si>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</si>
  <si>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>黄修柳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</si>
  <si>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</si>
  <si>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</si>
  <si>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</si>
  <si>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</si>
  <si>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</si>
  <si>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</si>
  <si>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</si>
  <si>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</si>
  <si>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</si>
  <si>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</si>
  <si>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</si>
  <si>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李荣沐</t>
  </si>
  <si>
    <t>2025.08转分散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</si>
  <si>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</si>
  <si>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</si>
  <si>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</si>
  <si>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</si>
  <si>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</si>
  <si>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</si>
  <si>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</si>
  <si>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</si>
  <si>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</si>
  <si>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</si>
  <si>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</si>
  <si>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</si>
  <si>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</si>
  <si>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</si>
  <si>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</si>
  <si>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</si>
  <si>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</si>
  <si>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</si>
  <si>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</si>
  <si>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</si>
  <si>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</si>
  <si>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</si>
  <si>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</si>
  <si>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</si>
  <si>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</si>
  <si>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</si>
  <si>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</si>
  <si>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娄明亮</t>
  </si>
  <si>
    <t>2016.3</t>
  </si>
  <si>
    <t>梁昌彬</t>
  </si>
  <si>
    <t>娄国渭</t>
  </si>
  <si>
    <t>董祖淼</t>
  </si>
  <si>
    <t>娄明田</t>
  </si>
  <si>
    <t>岷山林场</t>
  </si>
  <si>
    <t>李图银</t>
  </si>
  <si>
    <t>岷山乡</t>
  </si>
  <si>
    <t>罗其信</t>
  </si>
  <si>
    <t>陶勇火</t>
  </si>
  <si>
    <t>蔡爱煌</t>
  </si>
  <si>
    <t>李家寿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</si>
  <si>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</si>
  <si>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</si>
  <si>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</si>
  <si>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</si>
  <si>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</si>
  <si>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</si>
  <si>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</si>
  <si>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</si>
  <si>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</si>
  <si>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</si>
  <si>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</si>
  <si>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</si>
  <si>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</si>
  <si>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</si>
  <si>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杨桂英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</si>
  <si>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</si>
  <si>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</si>
  <si>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</si>
  <si>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</si>
  <si>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</si>
  <si>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</si>
  <si>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</si>
  <si>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</si>
  <si>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黄忠林</t>
  </si>
  <si>
    <t>2016.07</t>
  </si>
  <si>
    <t>黄菊花</t>
  </si>
  <si>
    <t>徐上沐</t>
  </si>
  <si>
    <t>熊礼华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</si>
  <si>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</si>
  <si>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</si>
  <si>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</si>
  <si>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</si>
  <si>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</si>
  <si>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</si>
  <si>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</si>
  <si>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</si>
  <si>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</si>
  <si>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</si>
  <si>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冯邦桂</t>
  </si>
  <si>
    <t>宋增林</t>
  </si>
  <si>
    <t>12月新增</t>
  </si>
  <si>
    <t>宋茂艳</t>
  </si>
  <si>
    <t>李沛林</t>
  </si>
  <si>
    <t>洪秀兴</t>
  </si>
  <si>
    <t>蔡灿柳</t>
  </si>
  <si>
    <t>蔡灿松</t>
  </si>
  <si>
    <t>刘进火</t>
  </si>
  <si>
    <t>黄绍银</t>
  </si>
  <si>
    <t>袁龙湖</t>
  </si>
  <si>
    <t>袁龙友</t>
  </si>
  <si>
    <t>周良木</t>
  </si>
  <si>
    <t>吕家波</t>
  </si>
  <si>
    <t>徐方炎</t>
  </si>
  <si>
    <t>吕仕全</t>
  </si>
  <si>
    <t>张腊秀</t>
  </si>
  <si>
    <t>2021.06</t>
  </si>
  <si>
    <t>周进池</t>
  </si>
  <si>
    <t>2025.08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</si>
  <si>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</si>
  <si>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</si>
  <si>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</si>
  <si>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</si>
  <si>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</si>
  <si>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</si>
  <si>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</si>
  <si>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</si>
  <si>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</si>
  <si>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</si>
  <si>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</si>
  <si>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</si>
  <si>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</si>
  <si>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</si>
  <si>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</si>
  <si>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</si>
  <si>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</si>
  <si>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</si>
  <si>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</si>
  <si>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</si>
  <si>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徐教保</t>
  </si>
  <si>
    <t>2017.10</t>
  </si>
  <si>
    <t>徐松龙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</si>
  <si>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</si>
  <si>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</si>
  <si>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</si>
  <si>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</si>
  <si>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</si>
  <si>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</si>
  <si>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</si>
  <si>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</si>
  <si>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</si>
  <si>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</si>
  <si>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</si>
  <si>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</si>
  <si>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</si>
  <si>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毛和记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</si>
  <si>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</si>
  <si>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</si>
  <si>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</si>
  <si>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</si>
  <si>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</si>
  <si>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</si>
  <si>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</si>
  <si>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</si>
  <si>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</si>
  <si>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</si>
  <si>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</si>
  <si>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</si>
  <si>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</si>
  <si>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</si>
  <si>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</si>
  <si>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</si>
  <si>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</si>
  <si>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</si>
  <si>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</si>
  <si>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</si>
  <si>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</si>
  <si>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</si>
  <si>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</si>
  <si>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</si>
  <si>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</si>
  <si>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</si>
  <si>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</si>
  <si>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</si>
  <si>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</si>
  <si>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</si>
  <si>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</si>
  <si>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</si>
  <si>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</si>
  <si>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</si>
  <si>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</si>
  <si>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</si>
  <si>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</si>
  <si>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</si>
  <si>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</si>
  <si>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</si>
  <si>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柴桑区2025年8月农村集中特困供养人员供养金发放表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</si>
  <si>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</si>
  <si>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</si>
  <si>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</si>
  <si>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</si>
  <si>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</si>
  <si>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</si>
  <si>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</si>
  <si>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九江县</t>
  </si>
  <si>
    <t>叶焱明</t>
  </si>
  <si>
    <t>沙河中心院</t>
  </si>
  <si>
    <t>集中照料</t>
  </si>
  <si>
    <t>李兆扶</t>
  </si>
  <si>
    <t>周建金</t>
  </si>
  <si>
    <t>2017.01</t>
  </si>
  <si>
    <t>张来枝</t>
  </si>
  <si>
    <t>程世开</t>
  </si>
  <si>
    <t>项顺叮</t>
  </si>
  <si>
    <t>2022.07集中照料</t>
  </si>
  <si>
    <t>张长坤</t>
  </si>
  <si>
    <t>张长全</t>
  </si>
  <si>
    <t>龚火金</t>
  </si>
  <si>
    <t>徐为秋</t>
  </si>
  <si>
    <t>张绪兵</t>
  </si>
  <si>
    <t>周平送</t>
  </si>
  <si>
    <t>黄淼香</t>
  </si>
  <si>
    <t>黄小英</t>
  </si>
  <si>
    <t>洪秀柱</t>
  </si>
  <si>
    <t>赵根法</t>
  </si>
  <si>
    <t>胡昌兴</t>
  </si>
  <si>
    <t>邹木火</t>
  </si>
  <si>
    <t>叶海炎</t>
  </si>
  <si>
    <t>刘江华</t>
  </si>
  <si>
    <t>徐教龙</t>
  </si>
  <si>
    <t>刘克连</t>
  </si>
  <si>
    <t>叶定兴</t>
  </si>
  <si>
    <t>黄训伟</t>
  </si>
  <si>
    <t>罗克瑞</t>
  </si>
  <si>
    <t>镇敬老院</t>
  </si>
  <si>
    <t>2022.07自理能力调整</t>
  </si>
  <si>
    <t>江金炉</t>
  </si>
  <si>
    <t>2022.11集中照料</t>
  </si>
  <si>
    <t>吕新莲</t>
  </si>
  <si>
    <t>乡敬老院</t>
  </si>
  <si>
    <t>2022.03集中照料</t>
  </si>
  <si>
    <t>黄显国</t>
  </si>
  <si>
    <t>石宽佳</t>
  </si>
  <si>
    <t>2025.01集中</t>
  </si>
  <si>
    <t>叶文灼</t>
  </si>
  <si>
    <t>2024.03自理能力调整</t>
  </si>
  <si>
    <t>徐龙仇</t>
  </si>
  <si>
    <t>2025.03集中照料</t>
  </si>
  <si>
    <t>沈训兴</t>
  </si>
  <si>
    <t>2001.07</t>
  </si>
  <si>
    <t>韦记良</t>
  </si>
  <si>
    <t>龙岗村14组</t>
  </si>
  <si>
    <t>2025.04调整</t>
  </si>
  <si>
    <t>徐引兰</t>
  </si>
  <si>
    <t>2025.05集中照料</t>
  </si>
  <si>
    <t>李木香</t>
  </si>
  <si>
    <t>2023.06集中</t>
  </si>
  <si>
    <t>何庆炉</t>
  </si>
  <si>
    <t>易本祥</t>
  </si>
  <si>
    <t>张仕春</t>
  </si>
  <si>
    <t>张吉林</t>
  </si>
  <si>
    <t>黄世铁</t>
  </si>
  <si>
    <t>桂训池</t>
  </si>
  <si>
    <t>赵万锁</t>
  </si>
  <si>
    <t>邓迟贵</t>
  </si>
  <si>
    <t>吴从喜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</si>
  <si>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</si>
  <si>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</si>
  <si>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</si>
  <si>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</si>
  <si>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</si>
  <si>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</si>
  <si>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</si>
  <si>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</si>
  <si>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</si>
  <si>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</si>
  <si>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</si>
  <si>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</si>
  <si>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</si>
  <si>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</si>
  <si>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</si>
  <si>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</si>
  <si>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</si>
  <si>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</si>
  <si>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</si>
  <si>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</si>
  <si>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</si>
  <si>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</si>
  <si>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</si>
  <si>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</si>
  <si>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</si>
  <si>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</si>
  <si>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</si>
  <si>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</si>
  <si>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高二牙</t>
  </si>
  <si>
    <t>刘良火</t>
  </si>
  <si>
    <t>黄家应</t>
  </si>
  <si>
    <t>王应兰</t>
  </si>
  <si>
    <t>一家</t>
  </si>
  <si>
    <t>黄拾花</t>
  </si>
  <si>
    <t>高桂顺</t>
  </si>
  <si>
    <t>2007.9</t>
  </si>
  <si>
    <t>范咏梅</t>
  </si>
  <si>
    <t>蔡灿硕</t>
  </si>
  <si>
    <t>殷锡凤</t>
  </si>
  <si>
    <t>吴从宝</t>
  </si>
  <si>
    <t>罗巧云</t>
  </si>
  <si>
    <t>梅秀彬</t>
  </si>
  <si>
    <t>李宗和</t>
  </si>
  <si>
    <t>杨克胜</t>
  </si>
  <si>
    <t>周丽霞</t>
  </si>
  <si>
    <t>桑连香</t>
  </si>
  <si>
    <t>黎利亭</t>
  </si>
  <si>
    <t>董邦华</t>
  </si>
  <si>
    <t>徐李金</t>
  </si>
  <si>
    <t>张春娥</t>
  </si>
  <si>
    <t>叶树文</t>
  </si>
  <si>
    <t>王子贵</t>
  </si>
  <si>
    <t>高保林</t>
  </si>
  <si>
    <t>刘建峰</t>
  </si>
  <si>
    <t>2024.04</t>
  </si>
  <si>
    <t>李洪仪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</si>
  <si>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</si>
  <si>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</si>
  <si>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</si>
  <si>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</si>
  <si>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</si>
  <si>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</si>
  <si>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</si>
  <si>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</si>
  <si>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</si>
  <si>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</si>
  <si>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</si>
  <si>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</si>
  <si>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</si>
  <si>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</si>
  <si>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吴广棋</t>
  </si>
  <si>
    <t>周木香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</si>
  <si>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</si>
  <si>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</si>
  <si>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</si>
  <si>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</si>
  <si>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</si>
  <si>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</si>
  <si>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</si>
  <si>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</si>
  <si>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</si>
  <si>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</si>
  <si>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</si>
  <si>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</si>
  <si>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徐廷艳</t>
  </si>
  <si>
    <t>祝雪保</t>
  </si>
  <si>
    <t>简光水</t>
  </si>
  <si>
    <t>吴桃枝</t>
  </si>
  <si>
    <t>戴洪学</t>
  </si>
  <si>
    <t>2019.04.</t>
  </si>
  <si>
    <t>戴光金</t>
  </si>
  <si>
    <t>2019.04</t>
  </si>
  <si>
    <t>叶松祥</t>
  </si>
  <si>
    <t>凌学金</t>
  </si>
  <si>
    <t>徐为金</t>
  </si>
  <si>
    <t>戴进业</t>
  </si>
  <si>
    <t>朱必希</t>
  </si>
  <si>
    <t>3季度分散转集中</t>
  </si>
  <si>
    <t>杨绍松</t>
  </si>
  <si>
    <t>汪方明</t>
  </si>
  <si>
    <t>吕龙淼</t>
  </si>
  <si>
    <t>沈海秀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</si>
  <si>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</si>
  <si>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</si>
  <si>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</si>
  <si>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</si>
  <si>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</si>
  <si>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</si>
  <si>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</si>
  <si>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</si>
  <si>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</si>
  <si>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陈世权</t>
  </si>
  <si>
    <t>黄上木</t>
  </si>
  <si>
    <t>陈尚梅</t>
  </si>
  <si>
    <t>陈义贵</t>
  </si>
  <si>
    <t>熊六宝</t>
  </si>
  <si>
    <t>赵相棋</t>
  </si>
  <si>
    <t>陈尚生</t>
  </si>
  <si>
    <t>姚存淼</t>
  </si>
  <si>
    <t>夫妻，2025.05自理能力调整</t>
  </si>
  <si>
    <t>王中英</t>
  </si>
  <si>
    <t>陈义火</t>
  </si>
  <si>
    <t>黄贤艮</t>
  </si>
  <si>
    <t>王章杰</t>
  </si>
  <si>
    <t>苏桂枝</t>
  </si>
  <si>
    <t>刘泽池</t>
  </si>
  <si>
    <t>胡林火</t>
  </si>
  <si>
    <t>刘发淼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</si>
  <si>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</si>
  <si>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</si>
  <si>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</si>
  <si>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</si>
  <si>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</si>
  <si>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</si>
  <si>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</si>
  <si>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</si>
  <si>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</si>
  <si>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</si>
  <si>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</si>
  <si>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</si>
  <si>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</si>
  <si>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</si>
  <si>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</si>
  <si>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</si>
  <si>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宋增木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</si>
  <si>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</si>
  <si>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</si>
  <si>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</si>
  <si>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</si>
  <si>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</si>
  <si>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</si>
  <si>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</si>
  <si>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</si>
  <si>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徐金龙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</si>
  <si>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</si>
  <si>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</si>
  <si>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</si>
  <si>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</si>
  <si>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</si>
  <si>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</si>
  <si>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</si>
  <si>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</si>
  <si>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周金美</t>
  </si>
  <si>
    <t>杨金花</t>
  </si>
  <si>
    <t>汤善生</t>
  </si>
  <si>
    <t>邹金娣</t>
  </si>
  <si>
    <t>龚德生</t>
  </si>
  <si>
    <t>2025.01转分散</t>
  </si>
  <si>
    <t>刘光柱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</si>
  <si>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</si>
  <si>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</si>
  <si>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</si>
  <si>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</si>
  <si>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</si>
  <si>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</si>
  <si>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</si>
  <si>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</si>
  <si>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</si>
  <si>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</si>
  <si>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</si>
  <si>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</si>
  <si>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</si>
  <si>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</si>
  <si>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</si>
  <si>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</si>
  <si>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</si>
  <si>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</si>
  <si>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</si>
  <si>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张细付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</si>
  <si>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</si>
  <si>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</si>
  <si>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</si>
  <si>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</si>
  <si>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</si>
  <si>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</si>
  <si>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</si>
  <si>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</si>
  <si>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</si>
  <si>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吴定香</t>
  </si>
  <si>
    <t>袁萍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</si>
  <si>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</si>
  <si>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</si>
  <si>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</si>
  <si>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</si>
  <si>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</si>
  <si>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</si>
  <si>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</si>
  <si>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</si>
  <si>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</si>
  <si>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</si>
  <si>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</si>
  <si>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彭炎枝</t>
  </si>
  <si>
    <t>罗亨良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</si>
  <si>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</si>
  <si>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</si>
  <si>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</si>
  <si>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</si>
  <si>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</si>
  <si>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</si>
  <si>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</si>
  <si>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</si>
  <si>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柴桑区2025年8月农村分散特困供养人员护理补贴发放表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</si>
  <si>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</si>
  <si>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</si>
  <si>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</si>
  <si>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</si>
  <si>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</si>
  <si>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</si>
  <si>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</si>
  <si>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</si>
  <si>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</si>
  <si>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</si>
  <si>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</si>
  <si>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</si>
  <si>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</si>
  <si>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</si>
  <si>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</si>
  <si>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</si>
  <si>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</si>
  <si>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</si>
  <si>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</si>
  <si>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</si>
  <si>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</si>
  <si>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</si>
  <si>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</si>
  <si>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</si>
  <si>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</si>
  <si>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陈金玉</t>
  </si>
  <si>
    <t>母子</t>
  </si>
  <si>
    <t>李求应</t>
  </si>
  <si>
    <t>妹夫</t>
  </si>
  <si>
    <t>黄支文</t>
  </si>
  <si>
    <t>黄俊平</t>
  </si>
  <si>
    <t>外孙女婿</t>
  </si>
  <si>
    <t>李燕良</t>
  </si>
  <si>
    <t>外甥</t>
  </si>
  <si>
    <t>胡水娣</t>
  </si>
  <si>
    <t>母亲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</si>
  <si>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</si>
  <si>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</si>
  <si>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</si>
  <si>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</si>
  <si>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</si>
  <si>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</si>
  <si>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</si>
  <si>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</si>
  <si>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</si>
  <si>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</si>
  <si>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徐龙华</t>
  </si>
  <si>
    <t>李飞学</t>
  </si>
  <si>
    <t>胡茂辉</t>
  </si>
  <si>
    <t>周平亚</t>
  </si>
  <si>
    <t>黄绪高</t>
  </si>
  <si>
    <t>弟弟</t>
  </si>
  <si>
    <t>程明</t>
  </si>
  <si>
    <t>姐妹</t>
  </si>
  <si>
    <t>赵大华</t>
  </si>
  <si>
    <t>叔侄</t>
  </si>
  <si>
    <t>2022.03新增</t>
  </si>
  <si>
    <t>桂菊枝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</si>
  <si>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</si>
  <si>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</si>
  <si>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</si>
  <si>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</si>
  <si>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</si>
  <si>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</si>
  <si>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</si>
  <si>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</si>
  <si>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</si>
  <si>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王兴兵</t>
  </si>
  <si>
    <t>村干部</t>
  </si>
  <si>
    <t>李代军</t>
  </si>
  <si>
    <t>李虞成</t>
  </si>
  <si>
    <t>侯庭良</t>
  </si>
  <si>
    <t>郭华光</t>
  </si>
  <si>
    <t>程桃花</t>
  </si>
  <si>
    <t>熊维枝</t>
  </si>
  <si>
    <t>熊家兵</t>
  </si>
  <si>
    <t>蔡玉兰</t>
  </si>
  <si>
    <t>黄丽玲</t>
  </si>
  <si>
    <t>李凤桥</t>
  </si>
  <si>
    <t>侄女婿</t>
  </si>
  <si>
    <t>熊玉枝</t>
  </si>
  <si>
    <t>婶婶</t>
  </si>
  <si>
    <t>陶志梅</t>
  </si>
  <si>
    <t>刘启春</t>
  </si>
  <si>
    <t>熊李杰</t>
  </si>
  <si>
    <t>熊枝广</t>
  </si>
  <si>
    <t>父女</t>
  </si>
  <si>
    <t xml:space="preserve">曹柏友 </t>
  </si>
  <si>
    <t>汤为桂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</si>
  <si>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</si>
  <si>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</si>
  <si>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</si>
  <si>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</si>
  <si>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</si>
  <si>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</si>
  <si>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</si>
  <si>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</si>
  <si>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</si>
  <si>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</si>
  <si>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</si>
  <si>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</si>
  <si>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</si>
  <si>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</si>
  <si>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</si>
  <si>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</si>
  <si>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</si>
  <si>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</si>
  <si>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</si>
  <si>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</si>
  <si>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</si>
  <si>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扶庭发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</si>
  <si>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</si>
  <si>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</si>
  <si>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</si>
  <si>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</si>
  <si>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</si>
  <si>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</si>
  <si>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</si>
  <si>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</si>
  <si>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</si>
  <si>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徐义保</t>
  </si>
  <si>
    <t>雷磊</t>
  </si>
  <si>
    <t>魏贤文</t>
  </si>
  <si>
    <t>雷新柱</t>
  </si>
  <si>
    <t>文师鑫</t>
  </si>
  <si>
    <t>何仁松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</si>
  <si>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</si>
  <si>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</si>
  <si>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</si>
  <si>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</si>
  <si>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</si>
  <si>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</si>
  <si>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</si>
  <si>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</si>
  <si>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</si>
  <si>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</si>
  <si>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</si>
  <si>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</si>
  <si>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</si>
  <si>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</si>
  <si>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</si>
  <si>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彭义兵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</si>
  <si>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</si>
  <si>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</si>
  <si>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</si>
  <si>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</si>
  <si>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</si>
  <si>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</si>
  <si>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</si>
  <si>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</si>
  <si>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</si>
  <si>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</si>
  <si>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</si>
  <si>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</si>
  <si>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</si>
  <si>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项来弟</t>
  </si>
  <si>
    <t>张周孝</t>
  </si>
  <si>
    <t>项定铜</t>
  </si>
  <si>
    <t>王锐剑</t>
  </si>
  <si>
    <t>刘红霞</t>
  </si>
  <si>
    <t>王荣勇</t>
  </si>
  <si>
    <t>周细华</t>
  </si>
  <si>
    <t>嫂子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</si>
  <si>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</si>
  <si>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</si>
  <si>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</si>
  <si>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</si>
  <si>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</si>
  <si>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</si>
  <si>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</si>
  <si>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</si>
  <si>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</si>
  <si>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</si>
  <si>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</si>
  <si>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</si>
  <si>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</si>
  <si>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</si>
  <si>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</si>
  <si>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</si>
  <si>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</si>
  <si>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</si>
  <si>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</si>
  <si>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</si>
  <si>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江焰平</t>
  </si>
  <si>
    <t>外孙女</t>
  </si>
  <si>
    <t>黄念胜</t>
  </si>
  <si>
    <t>堂兄弟</t>
  </si>
  <si>
    <t>胡停燕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</si>
  <si>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</si>
  <si>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</si>
  <si>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</si>
  <si>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</si>
  <si>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</si>
  <si>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</si>
  <si>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</si>
  <si>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</si>
  <si>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</si>
  <si>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</si>
  <si>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</si>
  <si>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</si>
  <si>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</si>
  <si>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</si>
  <si>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</si>
  <si>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</si>
  <si>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</si>
  <si>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</si>
  <si>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</si>
  <si>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王凤琴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</si>
  <si>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</si>
  <si>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</si>
  <si>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</si>
  <si>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</si>
  <si>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</si>
  <si>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</si>
  <si>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</si>
  <si>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</si>
  <si>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</si>
  <si>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周九和</t>
  </si>
  <si>
    <t>外公</t>
  </si>
  <si>
    <t>胡启文</t>
  </si>
  <si>
    <t>陈万胜</t>
  </si>
  <si>
    <t>谭一凤</t>
  </si>
  <si>
    <t>谭保国</t>
  </si>
  <si>
    <t>梅时干</t>
  </si>
  <si>
    <t>周伟</t>
  </si>
  <si>
    <t>张加虎</t>
  </si>
  <si>
    <t>梅春连</t>
  </si>
  <si>
    <t>周裔保</t>
  </si>
  <si>
    <t>李德丰</t>
  </si>
  <si>
    <t>张金荣</t>
  </si>
  <si>
    <t>余加志</t>
  </si>
  <si>
    <t>张国清</t>
  </si>
  <si>
    <t>柯寿国</t>
  </si>
  <si>
    <t>张献国</t>
  </si>
  <si>
    <t>时友霞</t>
  </si>
  <si>
    <t>涂宜保</t>
  </si>
  <si>
    <t>范炎林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</si>
  <si>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</si>
  <si>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</si>
  <si>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</si>
  <si>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</si>
  <si>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</si>
  <si>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</si>
  <si>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</si>
  <si>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</si>
  <si>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</si>
  <si>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</si>
  <si>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</si>
  <si>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王丰炉</t>
  </si>
  <si>
    <t>周升水</t>
  </si>
  <si>
    <t>闵长淼</t>
  </si>
  <si>
    <t>胡卫龙</t>
  </si>
  <si>
    <t>吕敦火</t>
  </si>
  <si>
    <t>杨青香</t>
  </si>
  <si>
    <t>张从淼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</si>
  <si>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</si>
  <si>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</si>
  <si>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</si>
  <si>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</si>
  <si>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</si>
  <si>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</si>
  <si>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</si>
  <si>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</si>
  <si>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</si>
  <si>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</si>
  <si>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</si>
  <si>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</si>
  <si>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</si>
  <si>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</si>
  <si>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</si>
  <si>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</si>
  <si>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李桃花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</si>
  <si>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</si>
  <si>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</si>
  <si>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</si>
  <si>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</si>
  <si>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</si>
  <si>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</si>
  <si>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</si>
  <si>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</si>
  <si>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张训良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</si>
  <si>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</si>
  <si>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</si>
  <si>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</si>
  <si>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</si>
  <si>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</si>
  <si>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</si>
  <si>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</si>
  <si>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</si>
  <si>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</si>
  <si>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</si>
  <si>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</si>
  <si>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</si>
  <si>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</si>
  <si>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杨淼连</t>
  </si>
  <si>
    <t>姐</t>
  </si>
  <si>
    <t>曹明威</t>
  </si>
  <si>
    <t>叶秦明</t>
  </si>
  <si>
    <t>陈是恒</t>
  </si>
  <si>
    <t>李进雄</t>
  </si>
  <si>
    <t>黄雅澜</t>
  </si>
  <si>
    <t>王修东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</si>
  <si>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</si>
  <si>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</si>
  <si>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</si>
  <si>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</si>
  <si>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</si>
  <si>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</si>
  <si>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</si>
  <si>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</si>
  <si>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</si>
  <si>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</si>
  <si>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</si>
  <si>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</si>
  <si>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</si>
  <si>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曾宪立</t>
  </si>
  <si>
    <t>吕扬</t>
  </si>
  <si>
    <t>吕龙松</t>
  </si>
  <si>
    <t>吕其</t>
  </si>
  <si>
    <t>凌仕得</t>
  </si>
  <si>
    <t>胡金花</t>
  </si>
  <si>
    <t>吕照刚</t>
  </si>
  <si>
    <t>王义兵</t>
  </si>
  <si>
    <t>管成彬</t>
  </si>
  <si>
    <t>表哥</t>
  </si>
  <si>
    <t>凌家进</t>
  </si>
  <si>
    <t>饶扬玉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</si>
  <si>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</si>
  <si>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</si>
  <si>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</si>
  <si>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</si>
  <si>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</si>
  <si>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</si>
  <si>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</si>
  <si>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</si>
  <si>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</si>
  <si>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张细珍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</si>
  <si>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</si>
  <si>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</si>
  <si>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</si>
  <si>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</si>
  <si>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</si>
  <si>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</si>
  <si>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</si>
  <si>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</si>
  <si>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</si>
  <si>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</si>
  <si>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</si>
  <si>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</si>
  <si>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</si>
  <si>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</si>
  <si>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</si>
  <si>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</si>
  <si>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</si>
  <si>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</si>
  <si>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曾祥国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</si>
  <si>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</si>
  <si>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</si>
  <si>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</si>
  <si>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</si>
  <si>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</si>
  <si>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</si>
  <si>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</si>
  <si>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</si>
  <si>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</si>
  <si>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李金荣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</si>
  <si>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</si>
  <si>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</si>
  <si>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</si>
  <si>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</si>
  <si>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</si>
  <si>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</si>
  <si>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</si>
  <si>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</si>
  <si>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</si>
  <si>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</si>
  <si>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</si>
  <si>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</si>
  <si>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</si>
  <si>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</si>
  <si>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</si>
  <si>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</si>
  <si>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</si>
  <si>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</si>
  <si>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</si>
  <si>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</si>
  <si>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</si>
  <si>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</si>
  <si>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娄明喜</t>
  </si>
  <si>
    <t>弟</t>
  </si>
  <si>
    <t>梁玉明</t>
  </si>
  <si>
    <t>娄国春</t>
  </si>
  <si>
    <t>董涛</t>
  </si>
  <si>
    <t>娄明坤</t>
  </si>
  <si>
    <t>岷山公益林场</t>
  </si>
  <si>
    <t>李图水</t>
  </si>
  <si>
    <t>2022.04集中转分散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</si>
  <si>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</si>
  <si>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</si>
  <si>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</si>
  <si>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</si>
  <si>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</si>
  <si>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</si>
  <si>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</si>
  <si>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</si>
  <si>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</si>
  <si>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</si>
  <si>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</si>
  <si>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</si>
  <si>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</si>
  <si>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</si>
  <si>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</si>
  <si>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陈美荣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</si>
  <si>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</si>
  <si>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</si>
  <si>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</si>
  <si>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</si>
  <si>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</si>
  <si>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</si>
  <si>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</si>
  <si>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</si>
  <si>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张光淼</t>
  </si>
  <si>
    <t>叔婶侄</t>
  </si>
  <si>
    <t>徐岷雄</t>
  </si>
  <si>
    <t>熊礼清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</si>
  <si>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</si>
  <si>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</si>
  <si>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</si>
  <si>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</si>
  <si>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</si>
  <si>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</si>
  <si>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</si>
  <si>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</si>
  <si>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</si>
  <si>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</si>
  <si>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</si>
  <si>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宋茂柳</t>
  </si>
  <si>
    <t>宋浩民</t>
  </si>
  <si>
    <t>宋增希</t>
  </si>
  <si>
    <t>宋茂湖</t>
  </si>
  <si>
    <t>李沛松</t>
  </si>
  <si>
    <t>蔡灿兴</t>
  </si>
  <si>
    <t>黄绍金</t>
  </si>
  <si>
    <t>袁定明</t>
  </si>
  <si>
    <t>周中炉</t>
  </si>
  <si>
    <t>吕事春</t>
  </si>
  <si>
    <t>徐方桂</t>
  </si>
  <si>
    <t>吕雨非</t>
  </si>
  <si>
    <t>张才良</t>
  </si>
  <si>
    <t>父亲</t>
  </si>
  <si>
    <t>周进阳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</si>
  <si>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</si>
  <si>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</si>
  <si>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</si>
  <si>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</si>
  <si>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</si>
  <si>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</si>
  <si>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</si>
  <si>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</si>
  <si>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</si>
  <si>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</si>
  <si>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</si>
  <si>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</si>
  <si>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</si>
  <si>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</si>
  <si>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</si>
  <si>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</si>
  <si>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徐教平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</si>
  <si>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</si>
  <si>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</si>
  <si>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</si>
  <si>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</si>
  <si>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</si>
  <si>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</si>
  <si>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</si>
  <si>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</si>
  <si>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</si>
  <si>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</si>
  <si>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</si>
  <si>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</si>
  <si>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</si>
  <si>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毛济福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</si>
  <si>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</si>
  <si>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</si>
  <si>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</si>
  <si>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</si>
  <si>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</si>
  <si>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</si>
  <si>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</si>
  <si>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</si>
  <si>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</si>
  <si>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</si>
  <si>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</si>
  <si>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</si>
  <si>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</si>
  <si>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</si>
  <si>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</si>
  <si>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</si>
  <si>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</si>
  <si>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</si>
  <si>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</si>
  <si>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</si>
  <si>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</si>
  <si>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</si>
  <si>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</si>
  <si>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</si>
  <si>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</si>
  <si>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</si>
  <si>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</si>
  <si>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</si>
  <si>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</si>
  <si>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</si>
  <si>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</si>
  <si>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</si>
  <si>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</si>
  <si>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</si>
  <si>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</si>
  <si>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</si>
  <si>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柴桑区2025年8月农村集中特困供养人员护理补贴发放表</t>
  </si>
  <si>
    <t>护理补贴标准人/月/元</t>
  </si>
  <si>
    <t>区福利院</t>
  </si>
  <si>
    <t>3季度新增集中照料</t>
  </si>
  <si>
    <t>杨柳村11组</t>
  </si>
  <si>
    <t>2025.05集中</t>
  </si>
  <si>
    <t>2024.09</t>
  </si>
  <si>
    <t>已修改</t>
  </si>
  <si>
    <t>分散转集中</t>
  </si>
  <si>
    <t>2023.07转集中</t>
  </si>
  <si>
    <t>202309转集中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</si>
</sst>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4">
    <font>
      <sz val="12"/>
      <name val="宋体"/>
      <charset val="134"/>
    </font>
    <font>
      <sz val="10"/>
      <name val="仿宋"/>
      <charset val="134"/>
    </font>
    <font>
      <sz val="12"/>
      <color theme="1"/>
      <name val="宋体"/>
      <charset val="134"/>
    </font>
    <font>
      <sz val="10"/>
      <color theme="1" tint="0.0499893185216834"/>
      <name val="仿宋"/>
      <charset val="134"/>
    </font>
    <font>
      <sz val="10"/>
      <color theme="1"/>
      <name val="仿宋"/>
      <charset val="134"/>
    </font>
    <font>
      <sz val="12"/>
      <color theme="1" tint="0.0499893185216834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sz val="8"/>
      <color indexed="8"/>
      <name val="仿宋"/>
      <charset val="134"/>
    </font>
    <font>
      <sz val="8"/>
      <name val="仿宋"/>
      <charset val="134"/>
    </font>
    <font>
      <sz val="10"/>
      <color theme="1" tint="0.0499893185216834"/>
      <name val="宋体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0"/>
      <color rgb="FFFF0000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4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15" borderId="18" applyNumberFormat="0" applyAlignment="0" applyProtection="0">
      <alignment vertical="center"/>
    </xf>
    <xf numFmtId="0" fontId="39" fillId="15" borderId="17" applyNumberFormat="0" applyAlignment="0" applyProtection="0">
      <alignment vertical="center"/>
    </xf>
    <xf numFmtId="0" fontId="40" fillId="16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/>
  </cellStyleXfs>
  <cellXfs count="32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60" applyFont="1" applyFill="1" applyBorder="1" applyAlignment="1">
      <alignment horizontal="center" vertical="center"/>
    </xf>
    <xf numFmtId="0" fontId="1" fillId="2" borderId="3" xfId="6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3" fillId="2" borderId="5" xfId="0" applyNumberFormat="1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1" fillId="2" borderId="3" xfId="52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5" fillId="2" borderId="3" xfId="52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6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7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1" fillId="0" borderId="3" xfId="59" applyFont="1" applyFill="1" applyBorder="1" applyAlignment="1">
      <alignment horizontal="center" vertical="center" wrapText="1"/>
    </xf>
    <xf numFmtId="0" fontId="15" fillId="0" borderId="3" xfId="5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 applyProtection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2" borderId="5" xfId="0" applyNumberFormat="1" applyFont="1" applyFill="1" applyBorder="1" applyAlignment="1" applyProtection="1">
      <alignment horizontal="center" vertical="center" wrapText="1"/>
    </xf>
    <xf numFmtId="0" fontId="17" fillId="2" borderId="5" xfId="0" applyNumberFormat="1" applyFont="1" applyFill="1" applyBorder="1" applyAlignment="1" applyProtection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>
      <alignment horizontal="center" vertical="center" wrapText="1"/>
    </xf>
    <xf numFmtId="0" fontId="17" fillId="8" borderId="3" xfId="0" applyNumberFormat="1" applyFont="1" applyFill="1" applyBorder="1" applyAlignment="1">
      <alignment horizontal="center" vertical="center"/>
    </xf>
    <xf numFmtId="0" fontId="10" fillId="8" borderId="3" xfId="0" applyNumberFormat="1" applyFont="1" applyFill="1" applyBorder="1" applyAlignment="1">
      <alignment horizontal="center" vertical="center"/>
    </xf>
    <xf numFmtId="0" fontId="17" fillId="8" borderId="3" xfId="0" applyNumberFormat="1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7" fillId="9" borderId="3" xfId="0" applyNumberFormat="1" applyFont="1" applyFill="1" applyBorder="1" applyAlignment="1">
      <alignment horizontal="center" vertical="center"/>
    </xf>
    <xf numFmtId="0" fontId="10" fillId="9" borderId="3" xfId="0" applyNumberFormat="1" applyFont="1" applyFill="1" applyBorder="1" applyAlignment="1">
      <alignment horizontal="center" vertical="center"/>
    </xf>
    <xf numFmtId="0" fontId="17" fillId="9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7" fillId="2" borderId="3" xfId="59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17" fillId="8" borderId="3" xfId="59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0" fillId="2" borderId="3" xfId="52" applyFont="1" applyFill="1" applyBorder="1" applyAlignment="1">
      <alignment horizontal="center" vertical="center"/>
    </xf>
    <xf numFmtId="49" fontId="10" fillId="2" borderId="3" xfId="52" applyNumberFormat="1" applyFont="1" applyFill="1" applyBorder="1" applyAlignment="1">
      <alignment horizontal="center" vertical="center"/>
    </xf>
    <xf numFmtId="0" fontId="10" fillId="2" borderId="3" xfId="55" applyFont="1" applyFill="1" applyBorder="1" applyAlignment="1">
      <alignment horizontal="center" vertical="center"/>
    </xf>
    <xf numFmtId="49" fontId="10" fillId="2" borderId="3" xfId="55" applyNumberFormat="1" applyFont="1" applyFill="1" applyBorder="1" applyAlignment="1">
      <alignment horizontal="center" vertical="center"/>
    </xf>
    <xf numFmtId="0" fontId="10" fillId="8" borderId="3" xfId="55" applyFont="1" applyFill="1" applyBorder="1" applyAlignment="1">
      <alignment horizontal="center" vertical="center"/>
    </xf>
    <xf numFmtId="49" fontId="10" fillId="8" borderId="3" xfId="55" applyNumberFormat="1" applyFont="1" applyFill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/>
    </xf>
    <xf numFmtId="0" fontId="10" fillId="2" borderId="3" xfId="54" applyFont="1" applyFill="1" applyBorder="1" applyAlignment="1">
      <alignment horizontal="center" vertical="center"/>
    </xf>
    <xf numFmtId="0" fontId="10" fillId="2" borderId="3" xfId="53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vertical="center"/>
    </xf>
    <xf numFmtId="49" fontId="13" fillId="8" borderId="3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/>
    </xf>
    <xf numFmtId="0" fontId="10" fillId="2" borderId="3" xfId="62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3" fillId="8" borderId="3" xfId="0" applyNumberFormat="1" applyFont="1" applyFill="1" applyBorder="1" applyAlignment="1" applyProtection="1">
      <alignment horizontal="center" vertical="center"/>
    </xf>
    <xf numFmtId="0" fontId="13" fillId="8" borderId="12" xfId="0" applyNumberFormat="1" applyFont="1" applyFill="1" applyBorder="1" applyAlignment="1" applyProtection="1">
      <alignment horizontal="center" vertical="center"/>
    </xf>
    <xf numFmtId="0" fontId="13" fillId="8" borderId="13" xfId="0" applyNumberFormat="1" applyFont="1" applyFill="1" applyBorder="1" applyAlignment="1" applyProtection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0" fontId="17" fillId="2" borderId="3" xfId="52" applyFont="1" applyFill="1" applyBorder="1" applyAlignment="1">
      <alignment horizontal="center" vertical="center"/>
    </xf>
    <xf numFmtId="0" fontId="17" fillId="0" borderId="3" xfId="59" applyFont="1" applyFill="1" applyBorder="1" applyAlignment="1">
      <alignment horizontal="center" vertical="center" wrapText="1"/>
    </xf>
    <xf numFmtId="0" fontId="15" fillId="8" borderId="13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7" fillId="2" borderId="13" xfId="0" applyNumberFormat="1" applyFont="1" applyFill="1" applyBorder="1" applyAlignment="1" applyProtection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17" fillId="9" borderId="8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8" borderId="3" xfId="0" applyNumberFormat="1" applyFont="1" applyFill="1" applyBorder="1" applyAlignment="1" applyProtection="1">
      <alignment horizontal="center" vertical="center" wrapText="1"/>
    </xf>
    <xf numFmtId="0" fontId="20" fillId="8" borderId="3" xfId="0" applyFont="1" applyFill="1" applyBorder="1" applyAlignment="1">
      <alignment vertical="center"/>
    </xf>
    <xf numFmtId="177" fontId="17" fillId="2" borderId="3" xfId="64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0" fontId="17" fillId="0" borderId="3" xfId="50" applyFont="1" applyFill="1" applyBorder="1" applyAlignment="1">
      <alignment horizontal="center" vertical="center"/>
    </xf>
    <xf numFmtId="0" fontId="17" fillId="2" borderId="3" xfId="5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49" fontId="1" fillId="13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49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9" fontId="1" fillId="9" borderId="3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center"/>
    </xf>
    <xf numFmtId="0" fontId="1" fillId="2" borderId="3" xfId="6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49" fontId="1" fillId="9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9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/>
    </xf>
    <xf numFmtId="0" fontId="4" fillId="8" borderId="3" xfId="0" applyNumberFormat="1" applyFont="1" applyFill="1" applyBorder="1" applyAlignment="1">
      <alignment horizontal="center" vertical="center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/>
    </xf>
    <xf numFmtId="0" fontId="4" fillId="9" borderId="3" xfId="0" applyNumberFormat="1" applyFont="1" applyFill="1" applyBorder="1" applyAlignment="1">
      <alignment horizontal="center" vertical="center"/>
    </xf>
    <xf numFmtId="0" fontId="1" fillId="9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2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4" fillId="12" borderId="3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1" fillId="8" borderId="3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1" fillId="8" borderId="3" xfId="0" applyNumberFormat="1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FF0000"/>
      <color rgb="0070AD47"/>
      <color rgb="00000000"/>
      <color rgb="00FFFF00"/>
      <color rgb="0092D05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K522"/>
  <sheetViews>
    <sheetView tabSelected="1" workbookViewId="0">
      <selection activeCell="M8" sqref="M8"/>
    </sheetView>
  </sheetViews>
  <sheetFormatPr defaultColWidth="9" defaultRowHeight="21.75" customHeight="1"/>
  <cols>
    <col min="1" max="1" width="3.875" style="105" customWidth="1"/>
    <col min="2" max="2" width="10.375" style="105" customWidth="1"/>
    <col min="3" max="3" width="10.375" style="271" customWidth="1"/>
    <col min="4" max="4" width="10.375" style="105" customWidth="1"/>
    <col min="5" max="5" width="10.375" style="272" customWidth="1"/>
    <col min="6" max="8" width="10.375" style="273" customWidth="1"/>
    <col min="9" max="9" width="10.375" style="105" customWidth="1"/>
    <col min="10" max="10" width="12.375" style="273" customWidth="1"/>
    <col min="11" max="16384" width="9" style="105"/>
  </cols>
  <sheetData>
    <row r="1" ht="41.1" customHeight="1" spans="1:10">
      <c r="A1" s="274" t="s">
        <v>0</v>
      </c>
      <c r="B1" s="274"/>
      <c r="C1" s="275"/>
      <c r="D1" s="274"/>
      <c r="E1" s="276"/>
      <c r="F1" s="277"/>
      <c r="G1" s="277"/>
      <c r="H1" s="277"/>
      <c r="I1" s="274"/>
      <c r="J1" s="277"/>
    </row>
    <row r="2" s="106" customFormat="1" ht="45" customHeight="1" spans="1:10">
      <c r="A2" s="91" t="s">
        <v>1</v>
      </c>
      <c r="B2" s="91" t="s">
        <v>2</v>
      </c>
      <c r="C2" s="278" t="s">
        <v>3</v>
      </c>
      <c r="D2" s="91" t="s">
        <v>4</v>
      </c>
      <c r="E2" s="279" t="s">
        <v>5</v>
      </c>
      <c r="F2" s="50" t="s">
        <v>6</v>
      </c>
      <c r="G2" s="50" t="s">
        <v>7</v>
      </c>
      <c r="H2" s="50" t="s">
        <v>8</v>
      </c>
      <c r="I2" s="91" t="s">
        <v>9</v>
      </c>
      <c r="J2" s="50" t="s">
        <v>10</v>
      </c>
    </row>
    <row r="3" s="261" customFormat="1" customHeight="1" spans="1:10">
      <c r="A3" s="72">
        <v>1</v>
      </c>
      <c r="B3" s="72" t="s">
        <v>11</v>
      </c>
      <c r="C3" s="72" t="s">
        <v>12</v>
      </c>
      <c r="D3" s="72" t="s">
        <v>13</v>
      </c>
      <c r="E3" s="33" t="s">
        <v>14</v>
      </c>
      <c r="F3" s="72">
        <v>1</v>
      </c>
      <c r="G3" s="30">
        <v>995</v>
      </c>
      <c r="H3" s="30">
        <f>G3*1</f>
        <v>995</v>
      </c>
      <c r="I3" s="72">
        <v>2007.09</v>
      </c>
      <c r="J3" s="30"/>
    </row>
    <row r="4" s="261" customFormat="1" customHeight="1" spans="1:10">
      <c r="A4" s="72">
        <v>2</v>
      </c>
      <c r="B4" s="72" t="s">
        <v>11</v>
      </c>
      <c r="C4" s="72" t="s">
        <v>15</v>
      </c>
      <c r="D4" s="72" t="s">
        <v>13</v>
      </c>
      <c r="E4" s="33" t="s">
        <v>14</v>
      </c>
      <c r="F4" s="72">
        <v>1</v>
      </c>
      <c r="G4" s="30">
        <v>995</v>
      </c>
      <c r="H4" s="30">
        <f>G4*1</f>
        <v>995</v>
      </c>
      <c r="I4" s="72">
        <v>2007.09</v>
      </c>
      <c r="J4" s="30"/>
    </row>
    <row r="5" s="261" customFormat="1" customHeight="1" spans="1:10">
      <c r="A5" s="72">
        <v>3</v>
      </c>
      <c r="B5" s="72" t="s">
        <v>11</v>
      </c>
      <c r="C5" s="72" t="s">
        <v>16</v>
      </c>
      <c r="D5" s="72" t="s">
        <v>13</v>
      </c>
      <c r="E5" s="33" t="s">
        <v>14</v>
      </c>
      <c r="F5" s="72">
        <v>1</v>
      </c>
      <c r="G5" s="30">
        <v>995</v>
      </c>
      <c r="H5" s="30">
        <f>G5*1</f>
        <v>995</v>
      </c>
      <c r="I5" s="72">
        <v>2007.09</v>
      </c>
      <c r="J5" s="30"/>
    </row>
    <row r="6" s="261" customFormat="1" customHeight="1" spans="1:11">
      <c r="A6" s="72">
        <v>4</v>
      </c>
      <c r="B6" s="72" t="s">
        <v>11</v>
      </c>
      <c r="C6" s="72" t="s">
        <v>17</v>
      </c>
      <c r="D6" s="72" t="s">
        <v>13</v>
      </c>
      <c r="E6" s="33" t="s">
        <v>18</v>
      </c>
      <c r="F6" s="72">
        <v>1</v>
      </c>
      <c r="G6" s="30">
        <v>1275</v>
      </c>
      <c r="H6" s="30">
        <f>G6*1</f>
        <v>1275</v>
      </c>
      <c r="I6" s="72">
        <v>2007.09</v>
      </c>
      <c r="J6" s="30"/>
      <c r="K6" s="261" t="s">
        <v>19</v>
      </c>
    </row>
    <row r="7" s="261" customFormat="1" customHeight="1" spans="1:10">
      <c r="A7" s="72">
        <v>5</v>
      </c>
      <c r="B7" s="72" t="s">
        <v>11</v>
      </c>
      <c r="C7" s="72" t="s">
        <v>20</v>
      </c>
      <c r="D7" s="72" t="s">
        <v>21</v>
      </c>
      <c r="E7" s="33" t="s">
        <v>14</v>
      </c>
      <c r="F7" s="72">
        <v>1</v>
      </c>
      <c r="G7" s="30">
        <v>995</v>
      </c>
      <c r="H7" s="30">
        <f t="shared" ref="H7:H15" si="0">G7*1</f>
        <v>995</v>
      </c>
      <c r="I7" s="72">
        <v>2007.09</v>
      </c>
      <c r="J7" s="30"/>
    </row>
    <row r="8" s="261" customFormat="1" customHeight="1" spans="1:10">
      <c r="A8" s="72">
        <v>6</v>
      </c>
      <c r="B8" s="72" t="s">
        <v>11</v>
      </c>
      <c r="C8" s="72" t="s">
        <v>22</v>
      </c>
      <c r="D8" s="72" t="s">
        <v>13</v>
      </c>
      <c r="E8" s="33" t="s">
        <v>14</v>
      </c>
      <c r="F8" s="72">
        <v>1</v>
      </c>
      <c r="G8" s="30">
        <v>995</v>
      </c>
      <c r="H8" s="30">
        <f t="shared" si="0"/>
        <v>995</v>
      </c>
      <c r="I8" s="72" t="s">
        <v>23</v>
      </c>
      <c r="J8" s="30"/>
    </row>
    <row r="9" s="261" customFormat="1" customHeight="1" spans="1:10">
      <c r="A9" s="72">
        <v>7</v>
      </c>
      <c r="B9" s="72" t="s">
        <v>11</v>
      </c>
      <c r="C9" s="72" t="s">
        <v>24</v>
      </c>
      <c r="D9" s="72" t="s">
        <v>13</v>
      </c>
      <c r="E9" s="33" t="s">
        <v>14</v>
      </c>
      <c r="F9" s="72">
        <v>1</v>
      </c>
      <c r="G9" s="30">
        <v>995</v>
      </c>
      <c r="H9" s="30">
        <f t="shared" si="0"/>
        <v>995</v>
      </c>
      <c r="I9" s="72">
        <v>2007.09</v>
      </c>
      <c r="J9" s="30"/>
    </row>
    <row r="10" s="261" customFormat="1" customHeight="1" spans="1:10">
      <c r="A10" s="72">
        <v>8</v>
      </c>
      <c r="B10" s="72" t="s">
        <v>11</v>
      </c>
      <c r="C10" s="72" t="s">
        <v>25</v>
      </c>
      <c r="D10" s="72" t="s">
        <v>21</v>
      </c>
      <c r="E10" s="33" t="s">
        <v>14</v>
      </c>
      <c r="F10" s="72">
        <v>1</v>
      </c>
      <c r="G10" s="30">
        <v>995</v>
      </c>
      <c r="H10" s="30">
        <f t="shared" si="0"/>
        <v>995</v>
      </c>
      <c r="I10" s="72">
        <v>2007.09</v>
      </c>
      <c r="J10" s="30"/>
    </row>
    <row r="11" s="261" customFormat="1" customHeight="1" spans="1:10">
      <c r="A11" s="72">
        <v>9</v>
      </c>
      <c r="B11" s="72" t="s">
        <v>11</v>
      </c>
      <c r="C11" s="72" t="s">
        <v>26</v>
      </c>
      <c r="D11" s="72" t="s">
        <v>13</v>
      </c>
      <c r="E11" s="33" t="s">
        <v>14</v>
      </c>
      <c r="F11" s="72">
        <v>1</v>
      </c>
      <c r="G11" s="30">
        <v>995</v>
      </c>
      <c r="H11" s="30">
        <f t="shared" si="0"/>
        <v>995</v>
      </c>
      <c r="I11" s="72">
        <v>2007.09</v>
      </c>
      <c r="J11" s="30"/>
    </row>
    <row r="12" s="261" customFormat="1" customHeight="1" spans="1:10">
      <c r="A12" s="72">
        <v>10</v>
      </c>
      <c r="B12" s="72" t="s">
        <v>11</v>
      </c>
      <c r="C12" s="72" t="s">
        <v>27</v>
      </c>
      <c r="D12" s="72" t="s">
        <v>13</v>
      </c>
      <c r="E12" s="33" t="s">
        <v>14</v>
      </c>
      <c r="F12" s="72">
        <v>1</v>
      </c>
      <c r="G12" s="30">
        <v>995</v>
      </c>
      <c r="H12" s="30">
        <f t="shared" si="0"/>
        <v>995</v>
      </c>
      <c r="I12" s="72">
        <v>2019.07</v>
      </c>
      <c r="J12" s="30"/>
    </row>
    <row r="13" s="261" customFormat="1" customHeight="1" spans="1:10">
      <c r="A13" s="72">
        <v>11</v>
      </c>
      <c r="B13" s="128" t="s">
        <v>11</v>
      </c>
      <c r="C13" s="128" t="s">
        <v>28</v>
      </c>
      <c r="D13" s="128" t="s">
        <v>21</v>
      </c>
      <c r="E13" s="129" t="s">
        <v>14</v>
      </c>
      <c r="F13" s="130">
        <v>1</v>
      </c>
      <c r="G13" s="129">
        <v>995</v>
      </c>
      <c r="H13" s="129">
        <f t="shared" si="0"/>
        <v>995</v>
      </c>
      <c r="I13" s="130">
        <v>2025.08</v>
      </c>
      <c r="J13" s="129"/>
    </row>
    <row r="14" s="261" customFormat="1" customHeight="1" spans="1:10">
      <c r="A14" s="72">
        <v>12</v>
      </c>
      <c r="B14" s="72" t="s">
        <v>11</v>
      </c>
      <c r="C14" s="72" t="s">
        <v>29</v>
      </c>
      <c r="D14" s="72" t="s">
        <v>13</v>
      </c>
      <c r="E14" s="33" t="s">
        <v>14</v>
      </c>
      <c r="F14" s="72">
        <v>1</v>
      </c>
      <c r="G14" s="30">
        <v>995</v>
      </c>
      <c r="H14" s="30">
        <f t="shared" si="0"/>
        <v>995</v>
      </c>
      <c r="I14" s="72">
        <v>2007.09</v>
      </c>
      <c r="J14" s="30"/>
    </row>
    <row r="15" s="262" customFormat="1" customHeight="1" spans="1:10">
      <c r="A15" s="72">
        <v>13</v>
      </c>
      <c r="B15" s="132" t="s">
        <v>11</v>
      </c>
      <c r="C15" s="132" t="s">
        <v>30</v>
      </c>
      <c r="D15" s="132" t="s">
        <v>21</v>
      </c>
      <c r="E15" s="33" t="s">
        <v>14</v>
      </c>
      <c r="F15" s="29">
        <v>1</v>
      </c>
      <c r="G15" s="30">
        <v>995</v>
      </c>
      <c r="H15" s="33">
        <f t="shared" si="0"/>
        <v>995</v>
      </c>
      <c r="I15" s="29">
        <v>2024.06</v>
      </c>
      <c r="J15" s="33"/>
    </row>
    <row r="16" s="263" customFormat="1" customHeight="1" spans="1:10">
      <c r="A16" s="248" t="s">
        <v>31</v>
      </c>
      <c r="B16" s="248"/>
      <c r="C16" s="246"/>
      <c r="D16" s="248"/>
      <c r="E16" s="246"/>
      <c r="F16" s="245">
        <f>SUM(F3:F15)</f>
        <v>13</v>
      </c>
      <c r="G16" s="245"/>
      <c r="H16" s="245">
        <f>SUM(H3:H15)</f>
        <v>13215</v>
      </c>
      <c r="I16" s="248"/>
      <c r="J16" s="245"/>
    </row>
    <row r="17" s="2" customFormat="1" customHeight="1" spans="1:10">
      <c r="A17" s="18">
        <v>1</v>
      </c>
      <c r="B17" s="18" t="s">
        <v>32</v>
      </c>
      <c r="C17" s="29" t="s">
        <v>33</v>
      </c>
      <c r="D17" s="18" t="s">
        <v>21</v>
      </c>
      <c r="E17" s="33" t="s">
        <v>34</v>
      </c>
      <c r="F17" s="18">
        <v>1</v>
      </c>
      <c r="G17" s="30">
        <v>1275</v>
      </c>
      <c r="H17" s="33">
        <f t="shared" ref="H17:H23" si="1">G17*1</f>
        <v>1275</v>
      </c>
      <c r="I17" s="18">
        <v>2007.09</v>
      </c>
      <c r="J17" s="23"/>
    </row>
    <row r="18" s="2" customFormat="1" customHeight="1" spans="1:10">
      <c r="A18" s="18">
        <v>2</v>
      </c>
      <c r="B18" s="18" t="s">
        <v>32</v>
      </c>
      <c r="C18" s="29" t="s">
        <v>35</v>
      </c>
      <c r="D18" s="18" t="s">
        <v>13</v>
      </c>
      <c r="E18" s="33" t="s">
        <v>14</v>
      </c>
      <c r="F18" s="18">
        <v>1</v>
      </c>
      <c r="G18" s="30">
        <v>995</v>
      </c>
      <c r="H18" s="33">
        <f t="shared" si="1"/>
        <v>995</v>
      </c>
      <c r="I18" s="18">
        <v>2007.09</v>
      </c>
      <c r="J18" s="23"/>
    </row>
    <row r="19" s="2" customFormat="1" customHeight="1" spans="1:10">
      <c r="A19" s="18">
        <v>3</v>
      </c>
      <c r="B19" s="18" t="s">
        <v>32</v>
      </c>
      <c r="C19" s="29" t="s">
        <v>36</v>
      </c>
      <c r="D19" s="18" t="s">
        <v>13</v>
      </c>
      <c r="E19" s="33" t="s">
        <v>34</v>
      </c>
      <c r="F19" s="18">
        <v>1</v>
      </c>
      <c r="G19" s="30">
        <v>1275</v>
      </c>
      <c r="H19" s="33">
        <f t="shared" si="1"/>
        <v>1275</v>
      </c>
      <c r="I19" s="18">
        <v>2007.09</v>
      </c>
      <c r="J19" s="23"/>
    </row>
    <row r="20" s="2" customFormat="1" customHeight="1" spans="1:10">
      <c r="A20" s="18">
        <v>4</v>
      </c>
      <c r="B20" s="18" t="s">
        <v>32</v>
      </c>
      <c r="C20" s="29" t="s">
        <v>37</v>
      </c>
      <c r="D20" s="18" t="s">
        <v>13</v>
      </c>
      <c r="E20" s="33" t="s">
        <v>14</v>
      </c>
      <c r="F20" s="18">
        <v>1</v>
      </c>
      <c r="G20" s="30">
        <v>995</v>
      </c>
      <c r="H20" s="33">
        <f t="shared" si="1"/>
        <v>995</v>
      </c>
      <c r="I20" s="18">
        <v>2007.09</v>
      </c>
      <c r="J20" s="23"/>
    </row>
    <row r="21" s="2" customFormat="1" customHeight="1" spans="1:10">
      <c r="A21" s="18">
        <v>5</v>
      </c>
      <c r="B21" s="18" t="s">
        <v>32</v>
      </c>
      <c r="C21" s="29" t="s">
        <v>38</v>
      </c>
      <c r="D21" s="18" t="s">
        <v>13</v>
      </c>
      <c r="E21" s="33" t="s">
        <v>34</v>
      </c>
      <c r="F21" s="18">
        <v>1</v>
      </c>
      <c r="G21" s="30">
        <v>1275</v>
      </c>
      <c r="H21" s="33">
        <f t="shared" si="1"/>
        <v>1275</v>
      </c>
      <c r="I21" s="18">
        <v>2007.09</v>
      </c>
      <c r="J21" s="23"/>
    </row>
    <row r="22" s="106" customFormat="1" customHeight="1" spans="1:10">
      <c r="A22" s="91">
        <v>6</v>
      </c>
      <c r="B22" s="91" t="s">
        <v>32</v>
      </c>
      <c r="C22" s="278" t="s">
        <v>39</v>
      </c>
      <c r="D22" s="91" t="s">
        <v>21</v>
      </c>
      <c r="E22" s="33" t="s">
        <v>14</v>
      </c>
      <c r="F22" s="91">
        <v>1</v>
      </c>
      <c r="G22" s="30">
        <v>995</v>
      </c>
      <c r="H22" s="30">
        <f t="shared" si="1"/>
        <v>995</v>
      </c>
      <c r="I22" s="91">
        <v>2007.09</v>
      </c>
      <c r="J22" s="50"/>
    </row>
    <row r="23" s="2" customFormat="1" customHeight="1" spans="1:10">
      <c r="A23" s="18">
        <v>7</v>
      </c>
      <c r="B23" s="45" t="s">
        <v>40</v>
      </c>
      <c r="C23" s="45" t="s">
        <v>41</v>
      </c>
      <c r="D23" s="45" t="s">
        <v>13</v>
      </c>
      <c r="E23" s="139" t="s">
        <v>18</v>
      </c>
      <c r="F23" s="140">
        <v>1</v>
      </c>
      <c r="G23" s="33">
        <v>1275</v>
      </c>
      <c r="H23" s="33">
        <f t="shared" si="1"/>
        <v>1275</v>
      </c>
      <c r="I23" s="18">
        <v>2025.05</v>
      </c>
      <c r="J23" s="23"/>
    </row>
    <row r="24" s="264" customFormat="1" customHeight="1" spans="1:10">
      <c r="A24" s="248" t="s">
        <v>31</v>
      </c>
      <c r="B24" s="248"/>
      <c r="C24" s="246"/>
      <c r="D24" s="248"/>
      <c r="E24" s="253"/>
      <c r="F24" s="245">
        <f>SUM(F17:F23)</f>
        <v>7</v>
      </c>
      <c r="G24" s="245"/>
      <c r="H24" s="245">
        <f>SUM(H17:H23)</f>
        <v>8085</v>
      </c>
      <c r="I24" s="248"/>
      <c r="J24" s="245"/>
    </row>
    <row r="25" s="2" customFormat="1" customHeight="1" spans="1:10">
      <c r="A25" s="25">
        <v>1</v>
      </c>
      <c r="B25" s="25" t="s">
        <v>42</v>
      </c>
      <c r="C25" s="39" t="s">
        <v>43</v>
      </c>
      <c r="D25" s="25" t="s">
        <v>21</v>
      </c>
      <c r="E25" s="33" t="s">
        <v>18</v>
      </c>
      <c r="F25" s="89">
        <v>1</v>
      </c>
      <c r="G25" s="33">
        <v>1275</v>
      </c>
      <c r="H25" s="33">
        <f t="shared" ref="H25:H37" si="2">G25*1</f>
        <v>1275</v>
      </c>
      <c r="I25" s="25">
        <v>2007.09</v>
      </c>
      <c r="J25" s="89">
        <v>2025.07</v>
      </c>
    </row>
    <row r="26" s="2" customFormat="1" customHeight="1" spans="1:10">
      <c r="A26" s="25">
        <v>2</v>
      </c>
      <c r="B26" s="23" t="s">
        <v>42</v>
      </c>
      <c r="C26" s="94" t="s">
        <v>44</v>
      </c>
      <c r="D26" s="23" t="s">
        <v>13</v>
      </c>
      <c r="E26" s="94" t="s">
        <v>18</v>
      </c>
      <c r="F26" s="89">
        <v>1</v>
      </c>
      <c r="G26" s="33">
        <v>1275</v>
      </c>
      <c r="H26" s="33">
        <f t="shared" si="2"/>
        <v>1275</v>
      </c>
      <c r="I26" s="25">
        <v>2024.04</v>
      </c>
      <c r="J26" s="89"/>
    </row>
    <row r="27" s="2" customFormat="1" customHeight="1" spans="1:10">
      <c r="A27" s="25">
        <v>3</v>
      </c>
      <c r="B27" s="93" t="s">
        <v>42</v>
      </c>
      <c r="C27" s="93" t="s">
        <v>45</v>
      </c>
      <c r="D27" s="93" t="s">
        <v>21</v>
      </c>
      <c r="E27" s="33" t="s">
        <v>14</v>
      </c>
      <c r="F27" s="89">
        <v>1</v>
      </c>
      <c r="G27" s="33">
        <v>995</v>
      </c>
      <c r="H27" s="33">
        <f t="shared" si="2"/>
        <v>995</v>
      </c>
      <c r="I27" s="25">
        <v>2025.01</v>
      </c>
      <c r="J27" s="89"/>
    </row>
    <row r="28" s="2" customFormat="1" customHeight="1" spans="1:10">
      <c r="A28" s="25">
        <v>4</v>
      </c>
      <c r="B28" s="93" t="s">
        <v>42</v>
      </c>
      <c r="C28" s="93" t="s">
        <v>46</v>
      </c>
      <c r="D28" s="93" t="s">
        <v>13</v>
      </c>
      <c r="E28" s="33" t="s">
        <v>18</v>
      </c>
      <c r="F28" s="89">
        <v>1</v>
      </c>
      <c r="G28" s="33">
        <v>1275</v>
      </c>
      <c r="H28" s="33">
        <f t="shared" si="2"/>
        <v>1275</v>
      </c>
      <c r="I28" s="25">
        <v>2025.01</v>
      </c>
      <c r="J28" s="89">
        <v>2025.07</v>
      </c>
    </row>
    <row r="29" s="2" customFormat="1" customHeight="1" spans="1:10">
      <c r="A29" s="25">
        <v>5</v>
      </c>
      <c r="B29" s="25" t="s">
        <v>42</v>
      </c>
      <c r="C29" s="39" t="s">
        <v>47</v>
      </c>
      <c r="D29" s="25" t="s">
        <v>13</v>
      </c>
      <c r="E29" s="33" t="s">
        <v>18</v>
      </c>
      <c r="F29" s="89">
        <v>1</v>
      </c>
      <c r="G29" s="33">
        <v>1275</v>
      </c>
      <c r="H29" s="33">
        <f t="shared" si="2"/>
        <v>1275</v>
      </c>
      <c r="I29" s="25">
        <v>2007.09</v>
      </c>
      <c r="J29" s="89"/>
    </row>
    <row r="30" s="2" customFormat="1" customHeight="1" spans="1:10">
      <c r="A30" s="280">
        <v>6</v>
      </c>
      <c r="B30" s="280" t="s">
        <v>42</v>
      </c>
      <c r="C30" s="281" t="s">
        <v>48</v>
      </c>
      <c r="D30" s="280" t="s">
        <v>13</v>
      </c>
      <c r="E30" s="280" t="s">
        <v>34</v>
      </c>
      <c r="F30" s="282">
        <v>1</v>
      </c>
      <c r="G30" s="129">
        <v>1275</v>
      </c>
      <c r="H30" s="129">
        <f t="shared" si="2"/>
        <v>1275</v>
      </c>
      <c r="I30" s="280">
        <v>2007.09</v>
      </c>
      <c r="J30" s="282"/>
    </row>
    <row r="31" s="2" customFormat="1" customHeight="1" spans="1:10">
      <c r="A31" s="25">
        <v>7</v>
      </c>
      <c r="B31" s="25" t="s">
        <v>42</v>
      </c>
      <c r="C31" s="39" t="s">
        <v>49</v>
      </c>
      <c r="D31" s="25" t="s">
        <v>13</v>
      </c>
      <c r="E31" s="33" t="s">
        <v>14</v>
      </c>
      <c r="F31" s="89">
        <v>1</v>
      </c>
      <c r="G31" s="33">
        <v>995</v>
      </c>
      <c r="H31" s="33">
        <f t="shared" si="2"/>
        <v>995</v>
      </c>
      <c r="I31" s="25">
        <v>2007.09</v>
      </c>
      <c r="J31" s="89"/>
    </row>
    <row r="32" s="2" customFormat="1" ht="29.1" customHeight="1" spans="1:10">
      <c r="A32" s="25">
        <v>8</v>
      </c>
      <c r="B32" s="25" t="s">
        <v>42</v>
      </c>
      <c r="C32" s="25" t="s">
        <v>50</v>
      </c>
      <c r="D32" s="25" t="s">
        <v>13</v>
      </c>
      <c r="E32" s="25" t="s">
        <v>34</v>
      </c>
      <c r="F32" s="25">
        <v>1</v>
      </c>
      <c r="G32" s="33">
        <v>1275</v>
      </c>
      <c r="H32" s="25">
        <f t="shared" si="2"/>
        <v>1275</v>
      </c>
      <c r="I32" s="25">
        <v>2023.9</v>
      </c>
      <c r="J32" s="25" t="s">
        <v>51</v>
      </c>
    </row>
    <row r="33" s="2" customFormat="1" ht="29.1" customHeight="1" spans="1:10">
      <c r="A33" s="25">
        <v>9</v>
      </c>
      <c r="B33" s="148" t="s">
        <v>42</v>
      </c>
      <c r="C33" s="148" t="s">
        <v>52</v>
      </c>
      <c r="D33" s="148" t="s">
        <v>13</v>
      </c>
      <c r="E33" s="149" t="s">
        <v>18</v>
      </c>
      <c r="F33" s="150">
        <v>1</v>
      </c>
      <c r="G33" s="129">
        <v>1275</v>
      </c>
      <c r="H33" s="280">
        <f t="shared" si="2"/>
        <v>1275</v>
      </c>
      <c r="I33" s="280">
        <v>2025.08</v>
      </c>
      <c r="J33" s="280"/>
    </row>
    <row r="34" s="2" customFormat="1" ht="27" customHeight="1" spans="1:10">
      <c r="A34" s="25">
        <v>10</v>
      </c>
      <c r="B34" s="93" t="s">
        <v>42</v>
      </c>
      <c r="C34" s="93" t="s">
        <v>53</v>
      </c>
      <c r="D34" s="93" t="s">
        <v>21</v>
      </c>
      <c r="E34" s="94" t="s">
        <v>34</v>
      </c>
      <c r="F34" s="93">
        <v>1</v>
      </c>
      <c r="G34" s="33">
        <v>1275</v>
      </c>
      <c r="H34" s="25">
        <f t="shared" si="2"/>
        <v>1275</v>
      </c>
      <c r="I34" s="25">
        <v>2023.9</v>
      </c>
      <c r="J34" s="25" t="s">
        <v>51</v>
      </c>
    </row>
    <row r="35" s="2" customFormat="1" ht="27" customHeight="1" spans="1:10">
      <c r="A35" s="25">
        <v>11</v>
      </c>
      <c r="B35" s="93" t="s">
        <v>42</v>
      </c>
      <c r="C35" s="93" t="s">
        <v>54</v>
      </c>
      <c r="D35" s="93" t="s">
        <v>13</v>
      </c>
      <c r="E35" s="93" t="s">
        <v>14</v>
      </c>
      <c r="F35" s="25">
        <v>1</v>
      </c>
      <c r="G35" s="33">
        <v>995</v>
      </c>
      <c r="H35" s="33">
        <f t="shared" si="2"/>
        <v>995</v>
      </c>
      <c r="I35" s="25" t="s">
        <v>55</v>
      </c>
      <c r="J35" s="18">
        <v>2025.07</v>
      </c>
    </row>
    <row r="36" s="2" customFormat="1" customHeight="1" spans="1:10">
      <c r="A36" s="25">
        <v>12</v>
      </c>
      <c r="B36" s="25" t="s">
        <v>42</v>
      </c>
      <c r="C36" s="39" t="s">
        <v>56</v>
      </c>
      <c r="D36" s="25" t="s">
        <v>13</v>
      </c>
      <c r="E36" s="33" t="s">
        <v>18</v>
      </c>
      <c r="F36" s="89">
        <v>1</v>
      </c>
      <c r="G36" s="30">
        <v>1275</v>
      </c>
      <c r="H36" s="30">
        <f t="shared" si="2"/>
        <v>1275</v>
      </c>
      <c r="I36" s="25">
        <v>2007.09</v>
      </c>
      <c r="J36" s="89"/>
    </row>
    <row r="37" s="2" customFormat="1" ht="29.1" customHeight="1" spans="1:10">
      <c r="A37" s="25">
        <v>13</v>
      </c>
      <c r="B37" s="26" t="s">
        <v>42</v>
      </c>
      <c r="C37" s="26" t="s">
        <v>57</v>
      </c>
      <c r="D37" s="26" t="s">
        <v>13</v>
      </c>
      <c r="E37" s="26" t="s">
        <v>14</v>
      </c>
      <c r="F37" s="26">
        <v>1</v>
      </c>
      <c r="G37" s="30">
        <v>995</v>
      </c>
      <c r="H37" s="30">
        <f t="shared" si="2"/>
        <v>995</v>
      </c>
      <c r="I37" s="74" t="s">
        <v>58</v>
      </c>
      <c r="J37" s="56" t="s">
        <v>59</v>
      </c>
    </row>
    <row r="38" s="2" customFormat="1" customHeight="1" spans="1:10">
      <c r="A38" s="25">
        <v>14</v>
      </c>
      <c r="B38" s="25" t="s">
        <v>42</v>
      </c>
      <c r="C38" s="39" t="s">
        <v>60</v>
      </c>
      <c r="D38" s="25" t="s">
        <v>13</v>
      </c>
      <c r="E38" s="33" t="s">
        <v>18</v>
      </c>
      <c r="F38" s="89">
        <v>1</v>
      </c>
      <c r="G38" s="30">
        <v>1275</v>
      </c>
      <c r="H38" s="33">
        <f t="shared" ref="H38:H47" si="3">G38*1</f>
        <v>1275</v>
      </c>
      <c r="I38" s="25">
        <v>2007.09</v>
      </c>
      <c r="J38" s="89"/>
    </row>
    <row r="39" s="2" customFormat="1" customHeight="1" spans="1:10">
      <c r="A39" s="25">
        <v>15</v>
      </c>
      <c r="B39" s="25" t="s">
        <v>42</v>
      </c>
      <c r="C39" s="39" t="s">
        <v>61</v>
      </c>
      <c r="D39" s="25" t="s">
        <v>13</v>
      </c>
      <c r="E39" s="33" t="s">
        <v>14</v>
      </c>
      <c r="F39" s="23">
        <v>1</v>
      </c>
      <c r="G39" s="30">
        <v>995</v>
      </c>
      <c r="H39" s="33">
        <f t="shared" si="3"/>
        <v>995</v>
      </c>
      <c r="I39" s="25">
        <v>2024.05</v>
      </c>
      <c r="J39" s="89"/>
    </row>
    <row r="40" s="2" customFormat="1" customHeight="1" spans="1:10">
      <c r="A40" s="25">
        <v>16</v>
      </c>
      <c r="B40" s="25" t="s">
        <v>42</v>
      </c>
      <c r="C40" s="39" t="s">
        <v>62</v>
      </c>
      <c r="D40" s="25" t="s">
        <v>13</v>
      </c>
      <c r="E40" s="33" t="s">
        <v>14</v>
      </c>
      <c r="F40" s="33">
        <v>1</v>
      </c>
      <c r="G40" s="30">
        <v>995</v>
      </c>
      <c r="H40" s="33">
        <f t="shared" si="3"/>
        <v>995</v>
      </c>
      <c r="I40" s="25">
        <v>2024.05</v>
      </c>
      <c r="J40" s="89"/>
    </row>
    <row r="41" s="2" customFormat="1" customHeight="1" spans="1:10">
      <c r="A41" s="25">
        <v>17</v>
      </c>
      <c r="B41" s="25" t="s">
        <v>42</v>
      </c>
      <c r="C41" s="39" t="s">
        <v>63</v>
      </c>
      <c r="D41" s="25" t="s">
        <v>13</v>
      </c>
      <c r="E41" s="94" t="s">
        <v>14</v>
      </c>
      <c r="F41" s="94">
        <v>1</v>
      </c>
      <c r="G41" s="30">
        <v>995</v>
      </c>
      <c r="H41" s="33">
        <f t="shared" si="3"/>
        <v>995</v>
      </c>
      <c r="I41" s="25">
        <v>2024.05</v>
      </c>
      <c r="J41" s="89"/>
    </row>
    <row r="42" s="2" customFormat="1" customHeight="1" spans="1:10">
      <c r="A42" s="25">
        <v>18</v>
      </c>
      <c r="B42" s="25" t="s">
        <v>42</v>
      </c>
      <c r="C42" s="39" t="s">
        <v>64</v>
      </c>
      <c r="D42" s="25" t="s">
        <v>13</v>
      </c>
      <c r="E42" s="94" t="s">
        <v>14</v>
      </c>
      <c r="F42" s="94">
        <v>1</v>
      </c>
      <c r="G42" s="30">
        <v>995</v>
      </c>
      <c r="H42" s="33">
        <f t="shared" si="3"/>
        <v>995</v>
      </c>
      <c r="I42" s="25">
        <v>2024.05</v>
      </c>
      <c r="J42" s="89"/>
    </row>
    <row r="43" s="2" customFormat="1" customHeight="1" spans="1:10">
      <c r="A43" s="25">
        <v>19</v>
      </c>
      <c r="B43" s="25" t="s">
        <v>42</v>
      </c>
      <c r="C43" s="23" t="s">
        <v>65</v>
      </c>
      <c r="D43" s="23" t="s">
        <v>13</v>
      </c>
      <c r="E43" s="33" t="s">
        <v>34</v>
      </c>
      <c r="F43" s="23">
        <v>1</v>
      </c>
      <c r="G43" s="30">
        <v>1275</v>
      </c>
      <c r="H43" s="33">
        <f t="shared" si="3"/>
        <v>1275</v>
      </c>
      <c r="I43" s="25">
        <v>2024.05</v>
      </c>
      <c r="J43" s="89"/>
    </row>
    <row r="44" s="2" customFormat="1" customHeight="1" spans="1:10">
      <c r="A44" s="25">
        <v>20</v>
      </c>
      <c r="B44" s="23" t="s">
        <v>42</v>
      </c>
      <c r="C44" s="23" t="s">
        <v>66</v>
      </c>
      <c r="D44" s="23" t="s">
        <v>13</v>
      </c>
      <c r="E44" s="33" t="s">
        <v>14</v>
      </c>
      <c r="F44" s="23">
        <v>1</v>
      </c>
      <c r="G44" s="30">
        <v>995</v>
      </c>
      <c r="H44" s="33">
        <f t="shared" si="3"/>
        <v>995</v>
      </c>
      <c r="I44" s="25">
        <v>2024.04</v>
      </c>
      <c r="J44" s="89"/>
    </row>
    <row r="45" s="2" customFormat="1" customHeight="1" spans="1:10">
      <c r="A45" s="25">
        <v>21</v>
      </c>
      <c r="B45" s="23" t="s">
        <v>42</v>
      </c>
      <c r="C45" s="23" t="s">
        <v>67</v>
      </c>
      <c r="D45" s="23" t="s">
        <v>13</v>
      </c>
      <c r="E45" s="33" t="s">
        <v>14</v>
      </c>
      <c r="F45" s="23">
        <v>1</v>
      </c>
      <c r="G45" s="30">
        <v>995</v>
      </c>
      <c r="H45" s="33">
        <f t="shared" si="3"/>
        <v>995</v>
      </c>
      <c r="I45" s="25">
        <v>2024.04</v>
      </c>
      <c r="J45" s="89"/>
    </row>
    <row r="46" s="2" customFormat="1" customHeight="1" spans="1:10">
      <c r="A46" s="25">
        <v>22</v>
      </c>
      <c r="B46" s="23" t="s">
        <v>42</v>
      </c>
      <c r="C46" s="33" t="s">
        <v>68</v>
      </c>
      <c r="D46" s="23" t="s">
        <v>13</v>
      </c>
      <c r="E46" s="33" t="s">
        <v>14</v>
      </c>
      <c r="F46" s="33">
        <v>1</v>
      </c>
      <c r="G46" s="30">
        <v>995</v>
      </c>
      <c r="H46" s="33">
        <f t="shared" si="3"/>
        <v>995</v>
      </c>
      <c r="I46" s="25">
        <v>2024.04</v>
      </c>
      <c r="J46" s="89"/>
    </row>
    <row r="47" s="2" customFormat="1" customHeight="1" spans="1:10">
      <c r="A47" s="25">
        <v>23</v>
      </c>
      <c r="B47" s="23" t="s">
        <v>42</v>
      </c>
      <c r="C47" s="23" t="s">
        <v>69</v>
      </c>
      <c r="D47" s="23" t="s">
        <v>13</v>
      </c>
      <c r="E47" s="33" t="s">
        <v>14</v>
      </c>
      <c r="F47" s="23">
        <v>1</v>
      </c>
      <c r="G47" s="33">
        <v>995</v>
      </c>
      <c r="H47" s="33">
        <f t="shared" si="3"/>
        <v>995</v>
      </c>
      <c r="I47" s="25">
        <v>2025.07</v>
      </c>
      <c r="J47" s="89"/>
    </row>
    <row r="48" s="2" customFormat="1" customHeight="1" spans="1:10">
      <c r="A48" s="283"/>
      <c r="B48" s="283" t="s">
        <v>70</v>
      </c>
      <c r="C48" s="284"/>
      <c r="D48" s="283"/>
      <c r="E48" s="253"/>
      <c r="F48" s="285">
        <f>SUM(F25:F47)</f>
        <v>23</v>
      </c>
      <c r="G48" s="285"/>
      <c r="H48" s="285">
        <f>SUM(H25:H47)</f>
        <v>25965</v>
      </c>
      <c r="I48" s="283"/>
      <c r="J48" s="285"/>
    </row>
    <row r="49" s="106" customFormat="1" ht="21" customHeight="1" spans="1:10">
      <c r="A49" s="91">
        <v>1</v>
      </c>
      <c r="B49" s="91" t="s">
        <v>71</v>
      </c>
      <c r="C49" s="278" t="s">
        <v>72</v>
      </c>
      <c r="D49" s="91" t="s">
        <v>13</v>
      </c>
      <c r="E49" s="33" t="s">
        <v>14</v>
      </c>
      <c r="F49" s="91">
        <v>1</v>
      </c>
      <c r="G49" s="30">
        <v>995</v>
      </c>
      <c r="H49" s="30">
        <f t="shared" ref="H49:H71" si="4">G49*1</f>
        <v>995</v>
      </c>
      <c r="I49" s="91">
        <v>2007.09</v>
      </c>
      <c r="J49" s="50"/>
    </row>
    <row r="50" s="106" customFormat="1" ht="21" customHeight="1" spans="1:10">
      <c r="A50" s="91">
        <v>2</v>
      </c>
      <c r="B50" s="91" t="s">
        <v>71</v>
      </c>
      <c r="C50" s="278" t="s">
        <v>73</v>
      </c>
      <c r="D50" s="91" t="s">
        <v>13</v>
      </c>
      <c r="E50" s="33" t="s">
        <v>34</v>
      </c>
      <c r="F50" s="91">
        <v>1</v>
      </c>
      <c r="G50" s="30">
        <v>1275</v>
      </c>
      <c r="H50" s="30">
        <f t="shared" si="4"/>
        <v>1275</v>
      </c>
      <c r="I50" s="91">
        <v>2007.09</v>
      </c>
      <c r="J50" s="50"/>
    </row>
    <row r="51" s="2" customFormat="1" ht="21" customHeight="1" spans="1:10">
      <c r="A51" s="91">
        <v>3</v>
      </c>
      <c r="B51" s="156" t="s">
        <v>71</v>
      </c>
      <c r="C51" s="156" t="s">
        <v>72</v>
      </c>
      <c r="D51" s="156" t="s">
        <v>13</v>
      </c>
      <c r="E51" s="33" t="s">
        <v>18</v>
      </c>
      <c r="F51" s="18">
        <v>1</v>
      </c>
      <c r="G51" s="33">
        <v>1275</v>
      </c>
      <c r="H51" s="33">
        <f t="shared" si="4"/>
        <v>1275</v>
      </c>
      <c r="I51" s="18">
        <v>2024.04</v>
      </c>
      <c r="J51" s="23" t="s">
        <v>74</v>
      </c>
    </row>
    <row r="52" s="106" customFormat="1" ht="21" customHeight="1" spans="1:10">
      <c r="A52" s="91">
        <v>4</v>
      </c>
      <c r="B52" s="91" t="s">
        <v>71</v>
      </c>
      <c r="C52" s="278" t="s">
        <v>75</v>
      </c>
      <c r="D52" s="91" t="s">
        <v>13</v>
      </c>
      <c r="E52" s="33" t="s">
        <v>14</v>
      </c>
      <c r="F52" s="91">
        <v>1</v>
      </c>
      <c r="G52" s="30">
        <v>995</v>
      </c>
      <c r="H52" s="30">
        <f t="shared" si="4"/>
        <v>995</v>
      </c>
      <c r="I52" s="91">
        <v>2007.09</v>
      </c>
      <c r="J52" s="50"/>
    </row>
    <row r="53" s="2" customFormat="1" ht="21" customHeight="1" spans="1:10">
      <c r="A53" s="91">
        <v>5</v>
      </c>
      <c r="B53" s="18" t="s">
        <v>71</v>
      </c>
      <c r="C53" s="29" t="s">
        <v>76</v>
      </c>
      <c r="D53" s="18" t="s">
        <v>13</v>
      </c>
      <c r="E53" s="33" t="s">
        <v>18</v>
      </c>
      <c r="F53" s="18">
        <v>1</v>
      </c>
      <c r="G53" s="30">
        <v>1275</v>
      </c>
      <c r="H53" s="30">
        <f t="shared" si="4"/>
        <v>1275</v>
      </c>
      <c r="I53" s="18">
        <v>2007.09</v>
      </c>
      <c r="J53" s="23"/>
    </row>
    <row r="54" s="106" customFormat="1" ht="21" customHeight="1" spans="1:10">
      <c r="A54" s="91">
        <v>6</v>
      </c>
      <c r="B54" s="91" t="s">
        <v>71</v>
      </c>
      <c r="C54" s="29" t="s">
        <v>77</v>
      </c>
      <c r="D54" s="91" t="s">
        <v>21</v>
      </c>
      <c r="E54" s="33" t="s">
        <v>14</v>
      </c>
      <c r="F54" s="91">
        <v>1</v>
      </c>
      <c r="G54" s="30">
        <v>995</v>
      </c>
      <c r="H54" s="30">
        <f t="shared" si="4"/>
        <v>995</v>
      </c>
      <c r="I54" s="91">
        <v>2007.09</v>
      </c>
      <c r="J54" s="50"/>
    </row>
    <row r="55" s="106" customFormat="1" ht="21" customHeight="1" spans="1:10">
      <c r="A55" s="91">
        <v>7</v>
      </c>
      <c r="B55" s="278" t="s">
        <v>71</v>
      </c>
      <c r="C55" s="72" t="s">
        <v>78</v>
      </c>
      <c r="D55" s="278" t="s">
        <v>13</v>
      </c>
      <c r="E55" s="33" t="s">
        <v>14</v>
      </c>
      <c r="F55" s="278">
        <v>1</v>
      </c>
      <c r="G55" s="30">
        <v>995</v>
      </c>
      <c r="H55" s="30">
        <f t="shared" si="4"/>
        <v>995</v>
      </c>
      <c r="I55" s="292" t="s">
        <v>79</v>
      </c>
      <c r="J55" s="279"/>
    </row>
    <row r="56" s="106" customFormat="1" ht="21" customHeight="1" spans="1:10">
      <c r="A56" s="91">
        <v>8</v>
      </c>
      <c r="B56" s="91" t="s">
        <v>71</v>
      </c>
      <c r="C56" s="286" t="s">
        <v>80</v>
      </c>
      <c r="D56" s="91" t="s">
        <v>13</v>
      </c>
      <c r="E56" s="33" t="s">
        <v>14</v>
      </c>
      <c r="F56" s="91">
        <v>1</v>
      </c>
      <c r="G56" s="30">
        <v>995</v>
      </c>
      <c r="H56" s="30">
        <f t="shared" si="4"/>
        <v>995</v>
      </c>
      <c r="I56" s="91">
        <v>2018.07</v>
      </c>
      <c r="J56" s="50"/>
    </row>
    <row r="57" s="2" customFormat="1" ht="21" customHeight="1" spans="1:10">
      <c r="A57" s="91">
        <v>9</v>
      </c>
      <c r="B57" s="18"/>
      <c r="C57" s="26" t="s">
        <v>81</v>
      </c>
      <c r="D57" s="26" t="s">
        <v>21</v>
      </c>
      <c r="E57" s="33" t="s">
        <v>34</v>
      </c>
      <c r="F57" s="18">
        <v>1</v>
      </c>
      <c r="G57" s="30">
        <v>1275</v>
      </c>
      <c r="H57" s="33">
        <f t="shared" si="4"/>
        <v>1275</v>
      </c>
      <c r="I57" s="18">
        <v>2023.12</v>
      </c>
      <c r="J57" s="23" t="s">
        <v>82</v>
      </c>
    </row>
    <row r="58" s="106" customFormat="1" ht="21" customHeight="1" spans="1:10">
      <c r="A58" s="91">
        <v>10</v>
      </c>
      <c r="B58" s="91" t="s">
        <v>71</v>
      </c>
      <c r="C58" s="278" t="s">
        <v>83</v>
      </c>
      <c r="D58" s="91" t="s">
        <v>13</v>
      </c>
      <c r="E58" s="33" t="s">
        <v>14</v>
      </c>
      <c r="F58" s="91">
        <v>1</v>
      </c>
      <c r="G58" s="30">
        <v>995</v>
      </c>
      <c r="H58" s="30">
        <f t="shared" si="4"/>
        <v>995</v>
      </c>
      <c r="I58" s="91">
        <v>2007.09</v>
      </c>
      <c r="J58" s="50"/>
    </row>
    <row r="59" s="106" customFormat="1" ht="21" customHeight="1" spans="1:10">
      <c r="A59" s="91">
        <v>11</v>
      </c>
      <c r="B59" s="91" t="s">
        <v>71</v>
      </c>
      <c r="C59" s="287" t="s">
        <v>84</v>
      </c>
      <c r="D59" s="91" t="s">
        <v>13</v>
      </c>
      <c r="E59" s="33" t="s">
        <v>14</v>
      </c>
      <c r="F59" s="288">
        <v>2</v>
      </c>
      <c r="G59" s="30">
        <v>995</v>
      </c>
      <c r="H59" s="30">
        <f t="shared" si="4"/>
        <v>995</v>
      </c>
      <c r="I59" s="91">
        <v>2007.09</v>
      </c>
      <c r="J59" s="50" t="s">
        <v>85</v>
      </c>
    </row>
    <row r="60" s="106" customFormat="1" ht="21" customHeight="1" spans="1:10">
      <c r="A60" s="91">
        <v>12</v>
      </c>
      <c r="B60" s="91"/>
      <c r="C60" s="287" t="s">
        <v>86</v>
      </c>
      <c r="D60" s="91" t="s">
        <v>21</v>
      </c>
      <c r="E60" s="33" t="s">
        <v>14</v>
      </c>
      <c r="F60" s="289"/>
      <c r="G60" s="30">
        <v>995</v>
      </c>
      <c r="H60" s="30">
        <f t="shared" si="4"/>
        <v>995</v>
      </c>
      <c r="I60" s="91"/>
      <c r="J60" s="50"/>
    </row>
    <row r="61" s="2" customFormat="1" ht="21" customHeight="1" spans="1:10">
      <c r="A61" s="91">
        <v>13</v>
      </c>
      <c r="B61" s="91" t="s">
        <v>71</v>
      </c>
      <c r="C61" s="29" t="s">
        <v>87</v>
      </c>
      <c r="D61" s="18" t="s">
        <v>21</v>
      </c>
      <c r="E61" s="33" t="s">
        <v>14</v>
      </c>
      <c r="F61" s="290">
        <v>1</v>
      </c>
      <c r="G61" s="30">
        <v>995</v>
      </c>
      <c r="H61" s="30">
        <f t="shared" si="4"/>
        <v>995</v>
      </c>
      <c r="I61" s="18"/>
      <c r="J61" s="23"/>
    </row>
    <row r="62" s="106" customFormat="1" ht="21" customHeight="1" spans="1:10">
      <c r="A62" s="91">
        <v>14</v>
      </c>
      <c r="B62" s="91" t="s">
        <v>71</v>
      </c>
      <c r="C62" s="287" t="s">
        <v>88</v>
      </c>
      <c r="D62" s="91" t="s">
        <v>13</v>
      </c>
      <c r="E62" s="33" t="s">
        <v>14</v>
      </c>
      <c r="F62" s="288">
        <v>2</v>
      </c>
      <c r="G62" s="30">
        <v>995</v>
      </c>
      <c r="H62" s="30">
        <f t="shared" si="4"/>
        <v>995</v>
      </c>
      <c r="I62" s="91">
        <v>2007.09</v>
      </c>
      <c r="J62" s="50" t="s">
        <v>85</v>
      </c>
    </row>
    <row r="63" s="106" customFormat="1" ht="21" customHeight="1" spans="1:10">
      <c r="A63" s="91">
        <v>15</v>
      </c>
      <c r="B63" s="91"/>
      <c r="C63" s="287" t="s">
        <v>89</v>
      </c>
      <c r="D63" s="91" t="s">
        <v>21</v>
      </c>
      <c r="E63" s="33" t="s">
        <v>14</v>
      </c>
      <c r="F63" s="289"/>
      <c r="G63" s="30">
        <v>995</v>
      </c>
      <c r="H63" s="30">
        <f t="shared" si="4"/>
        <v>995</v>
      </c>
      <c r="I63" s="91"/>
      <c r="J63" s="50"/>
    </row>
    <row r="64" s="106" customFormat="1" ht="21" customHeight="1" spans="1:10">
      <c r="A64" s="91">
        <v>16</v>
      </c>
      <c r="B64" s="91" t="s">
        <v>71</v>
      </c>
      <c r="C64" s="278" t="s">
        <v>90</v>
      </c>
      <c r="D64" s="91" t="s">
        <v>21</v>
      </c>
      <c r="E64" s="291" t="s">
        <v>34</v>
      </c>
      <c r="F64" s="91">
        <v>1</v>
      </c>
      <c r="G64" s="30">
        <v>1275</v>
      </c>
      <c r="H64" s="30">
        <f t="shared" si="4"/>
        <v>1275</v>
      </c>
      <c r="I64" s="91">
        <v>2007.09</v>
      </c>
      <c r="J64" s="50"/>
    </row>
    <row r="65" s="2" customFormat="1" ht="30" customHeight="1" spans="1:10">
      <c r="A65" s="91">
        <v>17</v>
      </c>
      <c r="B65" s="26" t="s">
        <v>71</v>
      </c>
      <c r="C65" s="26" t="s">
        <v>91</v>
      </c>
      <c r="D65" s="26" t="s">
        <v>13</v>
      </c>
      <c r="E65" s="26" t="s">
        <v>18</v>
      </c>
      <c r="F65" s="26">
        <v>1</v>
      </c>
      <c r="G65" s="30">
        <v>1275</v>
      </c>
      <c r="H65" s="33">
        <f t="shared" si="4"/>
        <v>1275</v>
      </c>
      <c r="I65" s="26">
        <v>2022.03</v>
      </c>
      <c r="J65" s="56" t="s">
        <v>92</v>
      </c>
    </row>
    <row r="66" s="265" customFormat="1" ht="30" customHeight="1" spans="1:10">
      <c r="A66" s="91">
        <v>18</v>
      </c>
      <c r="B66" s="45" t="s">
        <v>71</v>
      </c>
      <c r="C66" s="45" t="s">
        <v>93</v>
      </c>
      <c r="D66" s="45" t="s">
        <v>13</v>
      </c>
      <c r="E66" s="144" t="s">
        <v>14</v>
      </c>
      <c r="F66" s="293">
        <v>1</v>
      </c>
      <c r="G66" s="136">
        <v>995</v>
      </c>
      <c r="H66" s="136">
        <f t="shared" si="4"/>
        <v>995</v>
      </c>
      <c r="I66" s="224" t="s">
        <v>94</v>
      </c>
      <c r="J66" s="265">
        <v>2025.07</v>
      </c>
    </row>
    <row r="67" s="106" customFormat="1" ht="21" customHeight="1" spans="1:10">
      <c r="A67" s="91">
        <v>19</v>
      </c>
      <c r="B67" s="91" t="s">
        <v>71</v>
      </c>
      <c r="C67" s="278" t="s">
        <v>95</v>
      </c>
      <c r="D67" s="91" t="s">
        <v>13</v>
      </c>
      <c r="E67" s="291" t="s">
        <v>18</v>
      </c>
      <c r="F67" s="91">
        <v>1</v>
      </c>
      <c r="G67" s="30">
        <v>1275</v>
      </c>
      <c r="H67" s="30">
        <f t="shared" si="4"/>
        <v>1275</v>
      </c>
      <c r="I67" s="91">
        <v>2007.09</v>
      </c>
      <c r="J67" s="50"/>
    </row>
    <row r="68" s="106" customFormat="1" ht="21" customHeight="1" spans="1:10">
      <c r="A68" s="91">
        <v>20</v>
      </c>
      <c r="B68" s="91" t="s">
        <v>71</v>
      </c>
      <c r="C68" s="278" t="s">
        <v>96</v>
      </c>
      <c r="D68" s="91" t="s">
        <v>13</v>
      </c>
      <c r="E68" s="33" t="s">
        <v>14</v>
      </c>
      <c r="F68" s="91">
        <v>1</v>
      </c>
      <c r="G68" s="30">
        <v>995</v>
      </c>
      <c r="H68" s="30">
        <f t="shared" si="4"/>
        <v>995</v>
      </c>
      <c r="I68" s="91">
        <v>2007.09</v>
      </c>
      <c r="J68" s="50"/>
    </row>
    <row r="69" s="2" customFormat="1" ht="21" customHeight="1" spans="1:10">
      <c r="A69" s="91">
        <v>21</v>
      </c>
      <c r="B69" s="18" t="s">
        <v>71</v>
      </c>
      <c r="C69" s="29" t="s">
        <v>97</v>
      </c>
      <c r="D69" s="18" t="s">
        <v>21</v>
      </c>
      <c r="E69" s="294" t="s">
        <v>34</v>
      </c>
      <c r="F69" s="18">
        <v>1</v>
      </c>
      <c r="G69" s="30">
        <v>1275</v>
      </c>
      <c r="H69" s="33">
        <f t="shared" si="4"/>
        <v>1275</v>
      </c>
      <c r="I69" s="18">
        <v>2007.09</v>
      </c>
      <c r="J69" s="23" t="s">
        <v>98</v>
      </c>
    </row>
    <row r="70" s="7" customFormat="1" ht="30" customHeight="1" spans="1:10">
      <c r="A70" s="91">
        <v>22</v>
      </c>
      <c r="B70" s="33" t="s">
        <v>71</v>
      </c>
      <c r="C70" s="29" t="s">
        <v>99</v>
      </c>
      <c r="D70" s="33" t="s">
        <v>13</v>
      </c>
      <c r="E70" s="33" t="s">
        <v>18</v>
      </c>
      <c r="F70" s="33">
        <v>1</v>
      </c>
      <c r="G70" s="30">
        <v>1275</v>
      </c>
      <c r="H70" s="30">
        <f t="shared" si="4"/>
        <v>1275</v>
      </c>
      <c r="I70" s="296" t="s">
        <v>100</v>
      </c>
      <c r="J70" s="33"/>
    </row>
    <row r="71" s="7" customFormat="1" ht="30" customHeight="1" spans="1:10">
      <c r="A71" s="91">
        <v>23</v>
      </c>
      <c r="B71" s="94" t="s">
        <v>71</v>
      </c>
      <c r="C71" s="94" t="s">
        <v>101</v>
      </c>
      <c r="D71" s="94" t="s">
        <v>13</v>
      </c>
      <c r="E71" s="291" t="s">
        <v>34</v>
      </c>
      <c r="F71" s="33">
        <v>1</v>
      </c>
      <c r="G71" s="30">
        <v>1275</v>
      </c>
      <c r="H71" s="33">
        <f t="shared" si="4"/>
        <v>1275</v>
      </c>
      <c r="I71" s="296" t="s">
        <v>102</v>
      </c>
      <c r="J71" s="33"/>
    </row>
    <row r="72" s="106" customFormat="1" ht="21" customHeight="1" spans="1:10">
      <c r="A72" s="91">
        <v>24</v>
      </c>
      <c r="B72" s="91" t="s">
        <v>71</v>
      </c>
      <c r="C72" s="278" t="s">
        <v>103</v>
      </c>
      <c r="D72" s="91" t="s">
        <v>13</v>
      </c>
      <c r="E72" s="291" t="s">
        <v>18</v>
      </c>
      <c r="F72" s="91">
        <v>1</v>
      </c>
      <c r="G72" s="30">
        <v>1275</v>
      </c>
      <c r="H72" s="30">
        <f t="shared" ref="H72:H82" si="5">G72*1</f>
        <v>1275</v>
      </c>
      <c r="I72" s="91">
        <v>2007.09</v>
      </c>
      <c r="J72" s="50"/>
    </row>
    <row r="73" s="106" customFormat="1" ht="21" customHeight="1" spans="1:10">
      <c r="A73" s="91">
        <v>25</v>
      </c>
      <c r="B73" s="91" t="s">
        <v>71</v>
      </c>
      <c r="C73" s="278" t="s">
        <v>104</v>
      </c>
      <c r="D73" s="91" t="s">
        <v>13</v>
      </c>
      <c r="E73" s="33" t="s">
        <v>14</v>
      </c>
      <c r="F73" s="91">
        <v>1</v>
      </c>
      <c r="G73" s="30">
        <v>995</v>
      </c>
      <c r="H73" s="30">
        <f t="shared" si="5"/>
        <v>995</v>
      </c>
      <c r="I73" s="91">
        <v>2007.09</v>
      </c>
      <c r="J73" s="50"/>
    </row>
    <row r="74" s="106" customFormat="1" ht="21" customHeight="1" spans="1:10">
      <c r="A74" s="91">
        <v>26</v>
      </c>
      <c r="B74" s="91" t="s">
        <v>71</v>
      </c>
      <c r="C74" s="278" t="s">
        <v>105</v>
      </c>
      <c r="D74" s="91" t="s">
        <v>13</v>
      </c>
      <c r="E74" s="33" t="s">
        <v>14</v>
      </c>
      <c r="F74" s="91">
        <v>1</v>
      </c>
      <c r="G74" s="30">
        <v>995</v>
      </c>
      <c r="H74" s="30">
        <f t="shared" si="5"/>
        <v>995</v>
      </c>
      <c r="I74" s="91" t="s">
        <v>106</v>
      </c>
      <c r="J74" s="50"/>
    </row>
    <row r="75" s="106" customFormat="1" ht="21" customHeight="1" spans="1:10">
      <c r="A75" s="91">
        <v>27</v>
      </c>
      <c r="B75" s="91" t="s">
        <v>71</v>
      </c>
      <c r="C75" s="278" t="s">
        <v>107</v>
      </c>
      <c r="D75" s="91" t="s">
        <v>13</v>
      </c>
      <c r="E75" s="33" t="s">
        <v>14</v>
      </c>
      <c r="F75" s="91">
        <v>1</v>
      </c>
      <c r="G75" s="30">
        <v>995</v>
      </c>
      <c r="H75" s="30">
        <f t="shared" si="5"/>
        <v>995</v>
      </c>
      <c r="I75" s="91" t="s">
        <v>106</v>
      </c>
      <c r="J75" s="50"/>
    </row>
    <row r="76" s="106" customFormat="1" ht="21" customHeight="1" spans="1:10">
      <c r="A76" s="91">
        <v>28</v>
      </c>
      <c r="B76" s="91" t="s">
        <v>71</v>
      </c>
      <c r="C76" s="287" t="s">
        <v>108</v>
      </c>
      <c r="D76" s="91" t="s">
        <v>13</v>
      </c>
      <c r="E76" s="33" t="s">
        <v>14</v>
      </c>
      <c r="F76" s="288">
        <v>2</v>
      </c>
      <c r="G76" s="30">
        <v>995</v>
      </c>
      <c r="H76" s="30">
        <f t="shared" si="5"/>
        <v>995</v>
      </c>
      <c r="I76" s="91" t="s">
        <v>106</v>
      </c>
      <c r="J76" s="50"/>
    </row>
    <row r="77" s="106" customFormat="1" ht="21" customHeight="1" spans="1:10">
      <c r="A77" s="91">
        <v>29</v>
      </c>
      <c r="B77" s="91"/>
      <c r="C77" s="287" t="s">
        <v>109</v>
      </c>
      <c r="D77" s="91" t="s">
        <v>21</v>
      </c>
      <c r="E77" s="33" t="s">
        <v>14</v>
      </c>
      <c r="F77" s="289"/>
      <c r="G77" s="30">
        <v>995</v>
      </c>
      <c r="H77" s="30">
        <f t="shared" si="5"/>
        <v>995</v>
      </c>
      <c r="I77" s="91"/>
      <c r="J77" s="50"/>
    </row>
    <row r="78" s="106" customFormat="1" ht="21" customHeight="1" spans="1:10">
      <c r="A78" s="91">
        <v>30</v>
      </c>
      <c r="B78" s="91" t="s">
        <v>71</v>
      </c>
      <c r="C78" s="278" t="s">
        <v>110</v>
      </c>
      <c r="D78" s="91" t="s">
        <v>13</v>
      </c>
      <c r="E78" s="33" t="s">
        <v>14</v>
      </c>
      <c r="F78" s="91">
        <v>1</v>
      </c>
      <c r="G78" s="30">
        <v>995</v>
      </c>
      <c r="H78" s="30">
        <f t="shared" si="5"/>
        <v>995</v>
      </c>
      <c r="I78" s="91">
        <v>2007.09</v>
      </c>
      <c r="J78" s="50"/>
    </row>
    <row r="79" s="106" customFormat="1" ht="21" customHeight="1" spans="1:10">
      <c r="A79" s="91">
        <v>31</v>
      </c>
      <c r="B79" s="91" t="s">
        <v>71</v>
      </c>
      <c r="C79" s="278" t="s">
        <v>111</v>
      </c>
      <c r="D79" s="91" t="s">
        <v>13</v>
      </c>
      <c r="E79" s="33" t="s">
        <v>14</v>
      </c>
      <c r="F79" s="91">
        <v>1</v>
      </c>
      <c r="G79" s="30">
        <v>995</v>
      </c>
      <c r="H79" s="30">
        <f t="shared" si="5"/>
        <v>995</v>
      </c>
      <c r="I79" s="91">
        <v>2007.09</v>
      </c>
      <c r="J79" s="50"/>
    </row>
    <row r="80" s="106" customFormat="1" ht="21" customHeight="1" spans="1:10">
      <c r="A80" s="91">
        <v>32</v>
      </c>
      <c r="B80" s="91" t="s">
        <v>71</v>
      </c>
      <c r="C80" s="278" t="s">
        <v>112</v>
      </c>
      <c r="D80" s="91" t="s">
        <v>13</v>
      </c>
      <c r="E80" s="291" t="s">
        <v>18</v>
      </c>
      <c r="F80" s="91">
        <v>1</v>
      </c>
      <c r="G80" s="30">
        <v>1275</v>
      </c>
      <c r="H80" s="30">
        <f t="shared" si="5"/>
        <v>1275</v>
      </c>
      <c r="I80" s="91">
        <v>2007.09</v>
      </c>
      <c r="J80" s="50"/>
    </row>
    <row r="81" s="106" customFormat="1" ht="21" customHeight="1" spans="1:10">
      <c r="A81" s="91">
        <v>33</v>
      </c>
      <c r="B81" s="91" t="s">
        <v>71</v>
      </c>
      <c r="C81" s="278" t="s">
        <v>113</v>
      </c>
      <c r="D81" s="91" t="s">
        <v>13</v>
      </c>
      <c r="E81" s="33" t="s">
        <v>14</v>
      </c>
      <c r="F81" s="91">
        <v>1</v>
      </c>
      <c r="G81" s="30">
        <v>995</v>
      </c>
      <c r="H81" s="30">
        <f t="shared" si="5"/>
        <v>995</v>
      </c>
      <c r="I81" s="91">
        <v>2007.09</v>
      </c>
      <c r="J81" s="50"/>
    </row>
    <row r="82" s="106" customFormat="1" ht="21" customHeight="1" spans="1:10">
      <c r="A82" s="91">
        <v>34</v>
      </c>
      <c r="B82" s="91" t="s">
        <v>71</v>
      </c>
      <c r="C82" s="278" t="s">
        <v>114</v>
      </c>
      <c r="D82" s="91" t="s">
        <v>13</v>
      </c>
      <c r="E82" s="291" t="s">
        <v>18</v>
      </c>
      <c r="F82" s="91">
        <v>1</v>
      </c>
      <c r="G82" s="30">
        <v>1275</v>
      </c>
      <c r="H82" s="30">
        <f t="shared" si="5"/>
        <v>1275</v>
      </c>
      <c r="I82" s="91">
        <v>2007.09</v>
      </c>
      <c r="J82" s="50"/>
    </row>
    <row r="83" s="106" customFormat="1" ht="21" customHeight="1" spans="1:10">
      <c r="A83" s="91">
        <v>35</v>
      </c>
      <c r="B83" s="91" t="s">
        <v>71</v>
      </c>
      <c r="C83" s="278" t="s">
        <v>115</v>
      </c>
      <c r="D83" s="91" t="s">
        <v>13</v>
      </c>
      <c r="E83" s="33" t="s">
        <v>14</v>
      </c>
      <c r="F83" s="91">
        <v>1</v>
      </c>
      <c r="G83" s="30">
        <v>995</v>
      </c>
      <c r="H83" s="30">
        <f t="shared" ref="H83:H88" si="6">G83*1</f>
        <v>995</v>
      </c>
      <c r="I83" s="91">
        <v>2007.09</v>
      </c>
      <c r="J83" s="50"/>
    </row>
    <row r="84" s="106" customFormat="1" ht="21" customHeight="1" spans="1:10">
      <c r="A84" s="91">
        <v>36</v>
      </c>
      <c r="B84" s="91" t="s">
        <v>71</v>
      </c>
      <c r="C84" s="278" t="s">
        <v>116</v>
      </c>
      <c r="D84" s="91" t="s">
        <v>21</v>
      </c>
      <c r="E84" s="33" t="s">
        <v>34</v>
      </c>
      <c r="F84" s="91">
        <v>1</v>
      </c>
      <c r="G84" s="30">
        <v>1275</v>
      </c>
      <c r="H84" s="30">
        <f t="shared" si="6"/>
        <v>1275</v>
      </c>
      <c r="I84" s="91">
        <v>2007.09</v>
      </c>
      <c r="J84" s="50"/>
    </row>
    <row r="85" s="106" customFormat="1" ht="21" customHeight="1" spans="1:10">
      <c r="A85" s="91">
        <v>37</v>
      </c>
      <c r="B85" s="279" t="s">
        <v>71</v>
      </c>
      <c r="C85" s="279" t="s">
        <v>117</v>
      </c>
      <c r="D85" s="279" t="s">
        <v>13</v>
      </c>
      <c r="E85" s="279" t="s">
        <v>18</v>
      </c>
      <c r="F85" s="295">
        <v>1</v>
      </c>
      <c r="G85" s="30">
        <v>1275</v>
      </c>
      <c r="H85" s="30">
        <f t="shared" si="6"/>
        <v>1275</v>
      </c>
      <c r="I85" s="278">
        <v>2020.07</v>
      </c>
      <c r="J85" s="279"/>
    </row>
    <row r="86" s="2" customFormat="1" ht="21" customHeight="1" spans="1:10">
      <c r="A86" s="91">
        <v>38</v>
      </c>
      <c r="B86" s="94" t="s">
        <v>71</v>
      </c>
      <c r="C86" s="94" t="s">
        <v>118</v>
      </c>
      <c r="D86" s="94" t="s">
        <v>13</v>
      </c>
      <c r="E86" s="33" t="s">
        <v>14</v>
      </c>
      <c r="F86" s="18">
        <v>1</v>
      </c>
      <c r="G86" s="30">
        <v>995</v>
      </c>
      <c r="H86" s="30">
        <f t="shared" si="6"/>
        <v>995</v>
      </c>
      <c r="I86" s="29">
        <v>2022.11</v>
      </c>
      <c r="J86" s="33"/>
    </row>
    <row r="87" s="2" customFormat="1" ht="21" customHeight="1" spans="1:10">
      <c r="A87" s="91">
        <v>39</v>
      </c>
      <c r="B87" s="26" t="s">
        <v>71</v>
      </c>
      <c r="C87" s="26" t="s">
        <v>119</v>
      </c>
      <c r="D87" s="26" t="s">
        <v>13</v>
      </c>
      <c r="E87" s="26" t="s">
        <v>14</v>
      </c>
      <c r="F87" s="26">
        <v>1</v>
      </c>
      <c r="G87" s="30">
        <v>995</v>
      </c>
      <c r="H87" s="94">
        <f t="shared" si="6"/>
        <v>995</v>
      </c>
      <c r="I87" s="26">
        <v>2023.07</v>
      </c>
      <c r="J87" s="94" t="s">
        <v>120</v>
      </c>
    </row>
    <row r="88" s="2" customFormat="1" ht="21" customHeight="1" spans="1:10">
      <c r="A88" s="91">
        <v>40</v>
      </c>
      <c r="B88" s="45" t="s">
        <v>71</v>
      </c>
      <c r="C88" s="45" t="s">
        <v>121</v>
      </c>
      <c r="D88" s="45" t="s">
        <v>21</v>
      </c>
      <c r="E88" s="26" t="s">
        <v>18</v>
      </c>
      <c r="F88" s="26">
        <v>1</v>
      </c>
      <c r="G88" s="33">
        <v>1275</v>
      </c>
      <c r="H88" s="94">
        <f t="shared" si="6"/>
        <v>1275</v>
      </c>
      <c r="I88" s="26">
        <v>2025.05</v>
      </c>
      <c r="J88" s="94"/>
    </row>
    <row r="89" s="106" customFormat="1" ht="21" customHeight="1" spans="1:10">
      <c r="A89" s="91">
        <v>41</v>
      </c>
      <c r="B89" s="278" t="s">
        <v>71</v>
      </c>
      <c r="C89" s="278" t="s">
        <v>122</v>
      </c>
      <c r="D89" s="278" t="s">
        <v>13</v>
      </c>
      <c r="E89" s="33" t="s">
        <v>14</v>
      </c>
      <c r="F89" s="278">
        <v>1</v>
      </c>
      <c r="G89" s="30">
        <v>995</v>
      </c>
      <c r="H89" s="30">
        <f t="shared" ref="H89:H96" si="7">G89*1</f>
        <v>995</v>
      </c>
      <c r="I89" s="278">
        <v>2007.09</v>
      </c>
      <c r="J89" s="279"/>
    </row>
    <row r="90" s="5" customFormat="1" ht="27" customHeight="1" spans="1:10">
      <c r="A90" s="91">
        <v>42</v>
      </c>
      <c r="B90" s="23" t="s">
        <v>71</v>
      </c>
      <c r="C90" s="18" t="s">
        <v>123</v>
      </c>
      <c r="D90" s="18" t="s">
        <v>13</v>
      </c>
      <c r="E90" s="37" t="s">
        <v>14</v>
      </c>
      <c r="F90" s="18">
        <v>1</v>
      </c>
      <c r="G90" s="30">
        <v>995</v>
      </c>
      <c r="H90" s="30">
        <f t="shared" si="7"/>
        <v>995</v>
      </c>
      <c r="I90" s="54" t="s">
        <v>106</v>
      </c>
      <c r="J90" s="23" t="s">
        <v>124</v>
      </c>
    </row>
    <row r="91" s="266" customFormat="1" ht="21" customHeight="1" spans="1:10">
      <c r="A91" s="91">
        <v>43</v>
      </c>
      <c r="B91" s="279" t="s">
        <v>71</v>
      </c>
      <c r="C91" s="279" t="s">
        <v>125</v>
      </c>
      <c r="D91" s="279" t="s">
        <v>13</v>
      </c>
      <c r="E91" s="279" t="s">
        <v>14</v>
      </c>
      <c r="F91" s="278">
        <v>1</v>
      </c>
      <c r="G91" s="30">
        <v>995</v>
      </c>
      <c r="H91" s="30">
        <f t="shared" si="7"/>
        <v>995</v>
      </c>
      <c r="I91" s="297" t="s">
        <v>126</v>
      </c>
      <c r="J91" s="298"/>
    </row>
    <row r="92" s="266" customFormat="1" ht="21" customHeight="1" spans="1:10">
      <c r="A92" s="91">
        <v>44</v>
      </c>
      <c r="B92" s="279" t="s">
        <v>71</v>
      </c>
      <c r="C92" s="279" t="s">
        <v>127</v>
      </c>
      <c r="D92" s="279" t="s">
        <v>13</v>
      </c>
      <c r="E92" s="279" t="s">
        <v>14</v>
      </c>
      <c r="F92" s="278">
        <v>1</v>
      </c>
      <c r="G92" s="30">
        <v>995</v>
      </c>
      <c r="H92" s="30">
        <f t="shared" si="7"/>
        <v>995</v>
      </c>
      <c r="I92" s="297" t="s">
        <v>126</v>
      </c>
      <c r="J92" s="298"/>
    </row>
    <row r="93" s="267" customFormat="1" ht="21" customHeight="1" spans="1:10">
      <c r="A93" s="91">
        <v>45</v>
      </c>
      <c r="B93" s="26" t="s">
        <v>71</v>
      </c>
      <c r="C93" s="26" t="s">
        <v>128</v>
      </c>
      <c r="D93" s="26" t="s">
        <v>13</v>
      </c>
      <c r="E93" s="94" t="s">
        <v>14</v>
      </c>
      <c r="F93" s="26">
        <v>1</v>
      </c>
      <c r="G93" s="30">
        <v>995</v>
      </c>
      <c r="H93" s="30">
        <f t="shared" si="7"/>
        <v>995</v>
      </c>
      <c r="I93" s="26">
        <v>2022.08</v>
      </c>
      <c r="J93" s="299"/>
    </row>
    <row r="94" s="267" customFormat="1" ht="21" customHeight="1" spans="1:10">
      <c r="A94" s="91">
        <v>46</v>
      </c>
      <c r="B94" s="26" t="s">
        <v>71</v>
      </c>
      <c r="C94" s="26" t="s">
        <v>129</v>
      </c>
      <c r="D94" s="26" t="s">
        <v>13</v>
      </c>
      <c r="E94" s="33" t="s">
        <v>14</v>
      </c>
      <c r="F94" s="29">
        <v>1</v>
      </c>
      <c r="G94" s="30">
        <v>995</v>
      </c>
      <c r="H94" s="33">
        <f t="shared" si="7"/>
        <v>995</v>
      </c>
      <c r="I94" s="26">
        <v>2023.05</v>
      </c>
      <c r="J94" s="299"/>
    </row>
    <row r="95" s="267" customFormat="1" ht="21" customHeight="1" spans="1:10">
      <c r="A95" s="91">
        <v>47</v>
      </c>
      <c r="B95" s="26" t="s">
        <v>71</v>
      </c>
      <c r="C95" s="26" t="s">
        <v>130</v>
      </c>
      <c r="D95" s="26" t="s">
        <v>13</v>
      </c>
      <c r="E95" s="94" t="s">
        <v>14</v>
      </c>
      <c r="F95" s="26">
        <v>1</v>
      </c>
      <c r="G95" s="30">
        <v>995</v>
      </c>
      <c r="H95" s="33">
        <f t="shared" si="7"/>
        <v>995</v>
      </c>
      <c r="I95" s="26">
        <v>2023.05</v>
      </c>
      <c r="J95" s="299"/>
    </row>
    <row r="96" s="267" customFormat="1" ht="21" customHeight="1" spans="1:10">
      <c r="A96" s="91">
        <v>48</v>
      </c>
      <c r="B96" s="26" t="s">
        <v>71</v>
      </c>
      <c r="C96" s="26" t="s">
        <v>131</v>
      </c>
      <c r="D96" s="26" t="s">
        <v>13</v>
      </c>
      <c r="E96" s="94" t="s">
        <v>14</v>
      </c>
      <c r="F96" s="26">
        <v>1</v>
      </c>
      <c r="G96" s="30">
        <v>995</v>
      </c>
      <c r="H96" s="33">
        <f t="shared" si="7"/>
        <v>995</v>
      </c>
      <c r="I96" s="26">
        <v>2023.05</v>
      </c>
      <c r="J96" s="299"/>
    </row>
    <row r="97" s="2" customFormat="1" ht="21" customHeight="1" spans="1:10">
      <c r="A97" s="248" t="s">
        <v>31</v>
      </c>
      <c r="B97" s="248"/>
      <c r="C97" s="246"/>
      <c r="D97" s="248"/>
      <c r="E97" s="253"/>
      <c r="F97" s="245">
        <f>SUM(F49:F96)</f>
        <v>48</v>
      </c>
      <c r="G97" s="245"/>
      <c r="H97" s="245">
        <f>SUM(H49:H96)</f>
        <v>52240</v>
      </c>
      <c r="I97" s="248"/>
      <c r="J97" s="245"/>
    </row>
    <row r="98" s="106" customFormat="1" customHeight="1" spans="1:10">
      <c r="A98" s="91">
        <v>1</v>
      </c>
      <c r="B98" s="91" t="s">
        <v>132</v>
      </c>
      <c r="C98" s="278" t="s">
        <v>133</v>
      </c>
      <c r="D98" s="91" t="s">
        <v>13</v>
      </c>
      <c r="E98" s="33" t="s">
        <v>14</v>
      </c>
      <c r="F98" s="91">
        <v>1</v>
      </c>
      <c r="G98" s="30">
        <v>995</v>
      </c>
      <c r="H98" s="30">
        <f>G98*1</f>
        <v>995</v>
      </c>
      <c r="I98" s="91">
        <v>2007.09</v>
      </c>
      <c r="J98" s="50"/>
    </row>
    <row r="99" s="106" customFormat="1" customHeight="1" spans="1:10">
      <c r="A99" s="91">
        <v>2</v>
      </c>
      <c r="B99" s="91" t="s">
        <v>132</v>
      </c>
      <c r="C99" s="278" t="s">
        <v>134</v>
      </c>
      <c r="D99" s="91" t="s">
        <v>13</v>
      </c>
      <c r="E99" s="33" t="s">
        <v>14</v>
      </c>
      <c r="F99" s="91">
        <v>1</v>
      </c>
      <c r="G99" s="30">
        <v>995</v>
      </c>
      <c r="H99" s="30">
        <f>G99*1</f>
        <v>995</v>
      </c>
      <c r="I99" s="91">
        <v>2007.09</v>
      </c>
      <c r="J99" s="50"/>
    </row>
    <row r="100" s="106" customFormat="1" customHeight="1" spans="1:10">
      <c r="A100" s="91">
        <v>3</v>
      </c>
      <c r="B100" s="91" t="s">
        <v>132</v>
      </c>
      <c r="C100" s="278" t="s">
        <v>135</v>
      </c>
      <c r="D100" s="91" t="s">
        <v>13</v>
      </c>
      <c r="E100" s="33" t="s">
        <v>14</v>
      </c>
      <c r="F100" s="91">
        <v>1</v>
      </c>
      <c r="G100" s="30">
        <v>995</v>
      </c>
      <c r="H100" s="30">
        <f>G100*1</f>
        <v>995</v>
      </c>
      <c r="I100" s="91">
        <v>2007.09</v>
      </c>
      <c r="J100" s="50"/>
    </row>
    <row r="101" s="2" customFormat="1" customHeight="1" spans="1:10">
      <c r="A101" s="91">
        <v>4</v>
      </c>
      <c r="B101" s="187" t="s">
        <v>132</v>
      </c>
      <c r="C101" s="187" t="s">
        <v>136</v>
      </c>
      <c r="D101" s="187" t="s">
        <v>13</v>
      </c>
      <c r="E101" s="33" t="s">
        <v>14</v>
      </c>
      <c r="F101" s="18">
        <v>1</v>
      </c>
      <c r="G101" s="30">
        <v>995</v>
      </c>
      <c r="H101" s="30">
        <f t="shared" ref="H101:H110" si="8">G101*1</f>
        <v>995</v>
      </c>
      <c r="I101" s="18">
        <v>2022.08</v>
      </c>
      <c r="J101" s="23"/>
    </row>
    <row r="102" s="106" customFormat="1" customHeight="1" spans="1:10">
      <c r="A102" s="91">
        <v>5</v>
      </c>
      <c r="B102" s="91" t="s">
        <v>132</v>
      </c>
      <c r="C102" s="278" t="s">
        <v>137</v>
      </c>
      <c r="D102" s="91" t="s">
        <v>13</v>
      </c>
      <c r="E102" s="33" t="s">
        <v>14</v>
      </c>
      <c r="F102" s="91">
        <v>1</v>
      </c>
      <c r="G102" s="30">
        <v>995</v>
      </c>
      <c r="H102" s="30">
        <f t="shared" si="8"/>
        <v>995</v>
      </c>
      <c r="I102" s="91">
        <v>2007.09</v>
      </c>
      <c r="J102" s="50"/>
    </row>
    <row r="103" s="106" customFormat="1" customHeight="1" spans="1:10">
      <c r="A103" s="91">
        <v>6</v>
      </c>
      <c r="B103" s="91" t="s">
        <v>132</v>
      </c>
      <c r="C103" s="287" t="s">
        <v>138</v>
      </c>
      <c r="D103" s="91" t="s">
        <v>21</v>
      </c>
      <c r="E103" s="33" t="s">
        <v>14</v>
      </c>
      <c r="F103" s="91">
        <v>2</v>
      </c>
      <c r="G103" s="30">
        <v>995</v>
      </c>
      <c r="H103" s="30">
        <f t="shared" si="8"/>
        <v>995</v>
      </c>
      <c r="I103" s="91">
        <v>2007.09</v>
      </c>
      <c r="J103" s="50" t="s">
        <v>85</v>
      </c>
    </row>
    <row r="104" s="106" customFormat="1" customHeight="1" spans="1:10">
      <c r="A104" s="91">
        <v>7</v>
      </c>
      <c r="B104" s="91"/>
      <c r="C104" s="287" t="s">
        <v>139</v>
      </c>
      <c r="D104" s="91" t="s">
        <v>13</v>
      </c>
      <c r="E104" s="33" t="s">
        <v>14</v>
      </c>
      <c r="F104" s="91"/>
      <c r="G104" s="30">
        <v>995</v>
      </c>
      <c r="H104" s="30">
        <f t="shared" si="8"/>
        <v>995</v>
      </c>
      <c r="I104" s="91"/>
      <c r="J104" s="50"/>
    </row>
    <row r="105" s="106" customFormat="1" customHeight="1" spans="1:10">
      <c r="A105" s="91">
        <v>8</v>
      </c>
      <c r="B105" s="91" t="s">
        <v>132</v>
      </c>
      <c r="C105" s="278" t="s">
        <v>140</v>
      </c>
      <c r="D105" s="91" t="s">
        <v>13</v>
      </c>
      <c r="E105" s="33" t="s">
        <v>14</v>
      </c>
      <c r="F105" s="91">
        <v>1</v>
      </c>
      <c r="G105" s="30">
        <v>995</v>
      </c>
      <c r="H105" s="30">
        <f t="shared" si="8"/>
        <v>995</v>
      </c>
      <c r="I105" s="91">
        <v>2007.09</v>
      </c>
      <c r="J105" s="50"/>
    </row>
    <row r="106" s="106" customFormat="1" customHeight="1" spans="1:10">
      <c r="A106" s="91">
        <v>9</v>
      </c>
      <c r="B106" s="91" t="s">
        <v>132</v>
      </c>
      <c r="C106" s="278" t="s">
        <v>141</v>
      </c>
      <c r="D106" s="91" t="s">
        <v>13</v>
      </c>
      <c r="E106" s="33" t="s">
        <v>14</v>
      </c>
      <c r="F106" s="91">
        <v>1</v>
      </c>
      <c r="G106" s="30">
        <v>995</v>
      </c>
      <c r="H106" s="30">
        <f t="shared" si="8"/>
        <v>995</v>
      </c>
      <c r="I106" s="91">
        <v>2007.09</v>
      </c>
      <c r="J106" s="50"/>
    </row>
    <row r="107" s="106" customFormat="1" customHeight="1" spans="1:10">
      <c r="A107" s="91">
        <v>10</v>
      </c>
      <c r="B107" s="91" t="s">
        <v>132</v>
      </c>
      <c r="C107" s="278" t="s">
        <v>142</v>
      </c>
      <c r="D107" s="91" t="s">
        <v>13</v>
      </c>
      <c r="E107" s="33" t="s">
        <v>14</v>
      </c>
      <c r="F107" s="91">
        <v>1</v>
      </c>
      <c r="G107" s="30">
        <v>995</v>
      </c>
      <c r="H107" s="30">
        <f t="shared" si="8"/>
        <v>995</v>
      </c>
      <c r="I107" s="91">
        <v>2007.09</v>
      </c>
      <c r="J107" s="50"/>
    </row>
    <row r="108" s="5" customFormat="1" ht="26.1" customHeight="1" spans="1:10">
      <c r="A108" s="91">
        <v>11</v>
      </c>
      <c r="B108" s="93" t="s">
        <v>132</v>
      </c>
      <c r="C108" s="93" t="s">
        <v>143</v>
      </c>
      <c r="D108" s="93" t="s">
        <v>13</v>
      </c>
      <c r="E108" s="37" t="s">
        <v>14</v>
      </c>
      <c r="F108" s="18">
        <v>1</v>
      </c>
      <c r="G108" s="30">
        <v>995</v>
      </c>
      <c r="H108" s="33">
        <f t="shared" si="8"/>
        <v>995</v>
      </c>
      <c r="I108" s="57" t="s">
        <v>144</v>
      </c>
      <c r="J108" s="16"/>
    </row>
    <row r="109" s="5" customFormat="1" ht="26.1" customHeight="1" spans="1:10">
      <c r="A109" s="91">
        <v>12</v>
      </c>
      <c r="B109" s="93" t="s">
        <v>132</v>
      </c>
      <c r="C109" s="93" t="s">
        <v>145</v>
      </c>
      <c r="D109" s="93" t="s">
        <v>13</v>
      </c>
      <c r="E109" s="37" t="s">
        <v>14</v>
      </c>
      <c r="F109" s="18">
        <v>1</v>
      </c>
      <c r="G109" s="30">
        <v>995</v>
      </c>
      <c r="H109" s="33">
        <f t="shared" si="8"/>
        <v>995</v>
      </c>
      <c r="I109" s="57" t="s">
        <v>146</v>
      </c>
      <c r="J109" s="16"/>
    </row>
    <row r="110" s="106" customFormat="1" customHeight="1" spans="1:10">
      <c r="A110" s="91">
        <v>13</v>
      </c>
      <c r="B110" s="91" t="s">
        <v>132</v>
      </c>
      <c r="C110" s="278" t="s">
        <v>147</v>
      </c>
      <c r="D110" s="91" t="s">
        <v>13</v>
      </c>
      <c r="E110" s="33" t="s">
        <v>14</v>
      </c>
      <c r="F110" s="91">
        <v>1</v>
      </c>
      <c r="G110" s="30">
        <v>995</v>
      </c>
      <c r="H110" s="30">
        <f t="shared" si="8"/>
        <v>995</v>
      </c>
      <c r="I110" s="91">
        <v>2007.09</v>
      </c>
      <c r="J110" s="50"/>
    </row>
    <row r="111" s="106" customFormat="1" customHeight="1" spans="1:10">
      <c r="A111" s="91">
        <v>14</v>
      </c>
      <c r="B111" s="91" t="s">
        <v>132</v>
      </c>
      <c r="C111" s="278" t="s">
        <v>148</v>
      </c>
      <c r="D111" s="91" t="s">
        <v>13</v>
      </c>
      <c r="E111" s="33" t="s">
        <v>14</v>
      </c>
      <c r="F111" s="91">
        <v>1</v>
      </c>
      <c r="G111" s="30">
        <v>995</v>
      </c>
      <c r="H111" s="30">
        <f t="shared" ref="H111:H115" si="9">G111*1</f>
        <v>995</v>
      </c>
      <c r="I111" s="91">
        <v>2007.09</v>
      </c>
      <c r="J111" s="50"/>
    </row>
    <row r="112" s="106" customFormat="1" customHeight="1" spans="1:10">
      <c r="A112" s="91">
        <v>15</v>
      </c>
      <c r="B112" s="91" t="s">
        <v>132</v>
      </c>
      <c r="C112" s="278" t="s">
        <v>149</v>
      </c>
      <c r="D112" s="91" t="s">
        <v>13</v>
      </c>
      <c r="E112" s="33" t="s">
        <v>14</v>
      </c>
      <c r="F112" s="91">
        <v>1</v>
      </c>
      <c r="G112" s="30">
        <v>995</v>
      </c>
      <c r="H112" s="30">
        <f t="shared" si="9"/>
        <v>995</v>
      </c>
      <c r="I112" s="91">
        <v>2007.09</v>
      </c>
      <c r="J112" s="50"/>
    </row>
    <row r="113" s="106" customFormat="1" customHeight="1" spans="1:10">
      <c r="A113" s="91">
        <v>16</v>
      </c>
      <c r="B113" s="91" t="s">
        <v>132</v>
      </c>
      <c r="C113" s="278" t="s">
        <v>150</v>
      </c>
      <c r="D113" s="91" t="s">
        <v>13</v>
      </c>
      <c r="E113" s="33" t="s">
        <v>14</v>
      </c>
      <c r="F113" s="91">
        <v>1</v>
      </c>
      <c r="G113" s="30">
        <v>995</v>
      </c>
      <c r="H113" s="30">
        <f t="shared" si="9"/>
        <v>995</v>
      </c>
      <c r="I113" s="91">
        <v>2007.09</v>
      </c>
      <c r="J113" s="50"/>
    </row>
    <row r="114" s="106" customFormat="1" customHeight="1" spans="1:10">
      <c r="A114" s="91">
        <v>17</v>
      </c>
      <c r="B114" s="91" t="s">
        <v>132</v>
      </c>
      <c r="C114" s="278" t="s">
        <v>151</v>
      </c>
      <c r="D114" s="91" t="s">
        <v>21</v>
      </c>
      <c r="E114" s="33" t="s">
        <v>14</v>
      </c>
      <c r="F114" s="91">
        <v>1</v>
      </c>
      <c r="G114" s="30">
        <v>995</v>
      </c>
      <c r="H114" s="30">
        <f t="shared" si="9"/>
        <v>995</v>
      </c>
      <c r="I114" s="91">
        <v>2007.09</v>
      </c>
      <c r="J114" s="50"/>
    </row>
    <row r="115" s="2" customFormat="1" customHeight="1" spans="1:10">
      <c r="A115" s="91">
        <v>18</v>
      </c>
      <c r="B115" s="71" t="s">
        <v>132</v>
      </c>
      <c r="C115" s="71" t="s">
        <v>152</v>
      </c>
      <c r="D115" s="71" t="s">
        <v>13</v>
      </c>
      <c r="E115" s="71" t="s">
        <v>14</v>
      </c>
      <c r="F115" s="71">
        <v>1</v>
      </c>
      <c r="G115" s="30">
        <v>995</v>
      </c>
      <c r="H115" s="33">
        <f t="shared" si="9"/>
        <v>995</v>
      </c>
      <c r="I115" s="18">
        <v>2024.12</v>
      </c>
      <c r="J115" s="23"/>
    </row>
    <row r="116" s="106" customFormat="1" customHeight="1" spans="1:10">
      <c r="A116" s="91">
        <v>19</v>
      </c>
      <c r="B116" s="91" t="s">
        <v>132</v>
      </c>
      <c r="C116" s="278" t="s">
        <v>153</v>
      </c>
      <c r="D116" s="91" t="s">
        <v>13</v>
      </c>
      <c r="E116" s="33" t="s">
        <v>14</v>
      </c>
      <c r="F116" s="91">
        <v>1</v>
      </c>
      <c r="G116" s="30">
        <v>995</v>
      </c>
      <c r="H116" s="30">
        <f t="shared" ref="H116:H130" si="10">G116*1</f>
        <v>995</v>
      </c>
      <c r="I116" s="91">
        <v>2007.09</v>
      </c>
      <c r="J116" s="50"/>
    </row>
    <row r="117" s="106" customFormat="1" customHeight="1" spans="1:10">
      <c r="A117" s="91">
        <v>20</v>
      </c>
      <c r="B117" s="91" t="s">
        <v>132</v>
      </c>
      <c r="C117" s="278" t="s">
        <v>154</v>
      </c>
      <c r="D117" s="91" t="s">
        <v>13</v>
      </c>
      <c r="E117" s="33" t="s">
        <v>14</v>
      </c>
      <c r="F117" s="91">
        <v>1</v>
      </c>
      <c r="G117" s="30">
        <v>995</v>
      </c>
      <c r="H117" s="30">
        <f t="shared" si="10"/>
        <v>995</v>
      </c>
      <c r="I117" s="91">
        <v>2007.09</v>
      </c>
      <c r="J117" s="50"/>
    </row>
    <row r="118" s="106" customFormat="1" customHeight="1" spans="1:10">
      <c r="A118" s="91">
        <v>21</v>
      </c>
      <c r="B118" s="91" t="s">
        <v>132</v>
      </c>
      <c r="C118" s="29" t="s">
        <v>155</v>
      </c>
      <c r="D118" s="91" t="s">
        <v>13</v>
      </c>
      <c r="E118" s="33" t="s">
        <v>14</v>
      </c>
      <c r="F118" s="91">
        <v>1</v>
      </c>
      <c r="G118" s="30">
        <v>995</v>
      </c>
      <c r="H118" s="30">
        <f t="shared" si="10"/>
        <v>995</v>
      </c>
      <c r="I118" s="91">
        <v>2007.09</v>
      </c>
      <c r="J118" s="50"/>
    </row>
    <row r="119" s="106" customFormat="1" customHeight="1" spans="1:10">
      <c r="A119" s="91">
        <v>22</v>
      </c>
      <c r="B119" s="91" t="s">
        <v>132</v>
      </c>
      <c r="C119" s="278" t="s">
        <v>156</v>
      </c>
      <c r="D119" s="91" t="s">
        <v>13</v>
      </c>
      <c r="E119" s="33" t="s">
        <v>14</v>
      </c>
      <c r="F119" s="91">
        <v>1</v>
      </c>
      <c r="G119" s="30">
        <v>995</v>
      </c>
      <c r="H119" s="30">
        <f t="shared" si="10"/>
        <v>995</v>
      </c>
      <c r="I119" s="91">
        <v>2007.09</v>
      </c>
      <c r="J119" s="50"/>
    </row>
    <row r="120" s="106" customFormat="1" customHeight="1" spans="1:10">
      <c r="A120" s="91">
        <v>23</v>
      </c>
      <c r="B120" s="91" t="s">
        <v>132</v>
      </c>
      <c r="C120" s="278" t="s">
        <v>157</v>
      </c>
      <c r="D120" s="91" t="s">
        <v>13</v>
      </c>
      <c r="E120" s="33" t="s">
        <v>14</v>
      </c>
      <c r="F120" s="91">
        <v>1</v>
      </c>
      <c r="G120" s="30">
        <v>995</v>
      </c>
      <c r="H120" s="30">
        <f t="shared" si="10"/>
        <v>995</v>
      </c>
      <c r="I120" s="91">
        <v>2007.09</v>
      </c>
      <c r="J120" s="50"/>
    </row>
    <row r="121" s="106" customFormat="1" customHeight="1" spans="1:10">
      <c r="A121" s="91">
        <v>24</v>
      </c>
      <c r="B121" s="91" t="s">
        <v>132</v>
      </c>
      <c r="C121" s="278" t="s">
        <v>158</v>
      </c>
      <c r="D121" s="91" t="s">
        <v>13</v>
      </c>
      <c r="E121" s="33" t="s">
        <v>14</v>
      </c>
      <c r="F121" s="91">
        <v>1</v>
      </c>
      <c r="G121" s="30">
        <v>995</v>
      </c>
      <c r="H121" s="30">
        <f t="shared" si="10"/>
        <v>995</v>
      </c>
      <c r="I121" s="91">
        <v>2007.09</v>
      </c>
      <c r="J121" s="50"/>
    </row>
    <row r="122" s="106" customFormat="1" customHeight="1" spans="1:10">
      <c r="A122" s="91">
        <v>25</v>
      </c>
      <c r="B122" s="91" t="s">
        <v>132</v>
      </c>
      <c r="C122" s="278" t="s">
        <v>159</v>
      </c>
      <c r="D122" s="91" t="s">
        <v>13</v>
      </c>
      <c r="E122" s="33" t="s">
        <v>14</v>
      </c>
      <c r="F122" s="91">
        <v>1</v>
      </c>
      <c r="G122" s="30">
        <v>995</v>
      </c>
      <c r="H122" s="30">
        <f t="shared" si="10"/>
        <v>995</v>
      </c>
      <c r="I122" s="91">
        <v>2007.09</v>
      </c>
      <c r="J122" s="50"/>
    </row>
    <row r="123" s="106" customFormat="1" customHeight="1" spans="1:10">
      <c r="A123" s="91">
        <v>26</v>
      </c>
      <c r="B123" s="91" t="s">
        <v>132</v>
      </c>
      <c r="C123" s="278" t="s">
        <v>160</v>
      </c>
      <c r="D123" s="91" t="s">
        <v>13</v>
      </c>
      <c r="E123" s="33" t="s">
        <v>14</v>
      </c>
      <c r="F123" s="91">
        <v>1</v>
      </c>
      <c r="G123" s="30">
        <v>995</v>
      </c>
      <c r="H123" s="30">
        <f t="shared" si="10"/>
        <v>995</v>
      </c>
      <c r="I123" s="91">
        <v>2007.09</v>
      </c>
      <c r="J123" s="50"/>
    </row>
    <row r="124" s="2" customFormat="1" customHeight="1" spans="1:10">
      <c r="A124" s="91">
        <v>27</v>
      </c>
      <c r="B124" s="33" t="s">
        <v>132</v>
      </c>
      <c r="C124" s="33" t="s">
        <v>161</v>
      </c>
      <c r="D124" s="33" t="s">
        <v>13</v>
      </c>
      <c r="E124" s="33" t="s">
        <v>14</v>
      </c>
      <c r="F124" s="33">
        <v>1</v>
      </c>
      <c r="G124" s="30">
        <v>995</v>
      </c>
      <c r="H124" s="30">
        <f t="shared" si="10"/>
        <v>995</v>
      </c>
      <c r="I124" s="300">
        <v>2022.1</v>
      </c>
      <c r="J124" s="23"/>
    </row>
    <row r="125" s="2" customFormat="1" customHeight="1" spans="1:10">
      <c r="A125" s="91">
        <v>28</v>
      </c>
      <c r="B125" s="33" t="s">
        <v>132</v>
      </c>
      <c r="C125" s="33" t="s">
        <v>162</v>
      </c>
      <c r="D125" s="33" t="s">
        <v>13</v>
      </c>
      <c r="E125" s="33" t="s">
        <v>14</v>
      </c>
      <c r="F125" s="33">
        <v>1</v>
      </c>
      <c r="G125" s="30">
        <v>995</v>
      </c>
      <c r="H125" s="30">
        <f t="shared" si="10"/>
        <v>995</v>
      </c>
      <c r="I125" s="300">
        <v>2022.1</v>
      </c>
      <c r="J125" s="23"/>
    </row>
    <row r="126" s="2" customFormat="1" customHeight="1" spans="1:10">
      <c r="A126" s="91">
        <v>29</v>
      </c>
      <c r="B126" s="33" t="s">
        <v>132</v>
      </c>
      <c r="C126" s="33" t="s">
        <v>163</v>
      </c>
      <c r="D126" s="33" t="s">
        <v>13</v>
      </c>
      <c r="E126" s="33" t="s">
        <v>14</v>
      </c>
      <c r="F126" s="33">
        <v>1</v>
      </c>
      <c r="G126" s="30">
        <v>995</v>
      </c>
      <c r="H126" s="30">
        <f t="shared" si="10"/>
        <v>995</v>
      </c>
      <c r="I126" s="300">
        <v>2022.1</v>
      </c>
      <c r="J126" s="23"/>
    </row>
    <row r="127" s="2" customFormat="1" customHeight="1" spans="1:10">
      <c r="A127" s="91">
        <v>30</v>
      </c>
      <c r="B127" s="33" t="s">
        <v>132</v>
      </c>
      <c r="C127" s="33" t="s">
        <v>164</v>
      </c>
      <c r="D127" s="33" t="s">
        <v>13</v>
      </c>
      <c r="E127" s="33" t="s">
        <v>14</v>
      </c>
      <c r="F127" s="33">
        <v>1</v>
      </c>
      <c r="G127" s="30">
        <v>995</v>
      </c>
      <c r="H127" s="30">
        <f t="shared" si="10"/>
        <v>995</v>
      </c>
      <c r="I127" s="300">
        <v>2022.1</v>
      </c>
      <c r="J127" s="23"/>
    </row>
    <row r="128" s="2" customFormat="1" customHeight="1" spans="1:10">
      <c r="A128" s="91">
        <v>31</v>
      </c>
      <c r="B128" s="93" t="s">
        <v>132</v>
      </c>
      <c r="C128" s="93" t="s">
        <v>165</v>
      </c>
      <c r="D128" s="93" t="s">
        <v>13</v>
      </c>
      <c r="E128" s="33" t="s">
        <v>14</v>
      </c>
      <c r="F128" s="98">
        <v>1</v>
      </c>
      <c r="G128" s="30">
        <v>995</v>
      </c>
      <c r="H128" s="33">
        <f t="shared" si="10"/>
        <v>995</v>
      </c>
      <c r="I128" s="300">
        <v>2023.12</v>
      </c>
      <c r="J128" s="23"/>
    </row>
    <row r="129" s="106" customFormat="1" customHeight="1" spans="1:10">
      <c r="A129" s="91">
        <v>32</v>
      </c>
      <c r="B129" s="91" t="s">
        <v>132</v>
      </c>
      <c r="C129" s="278" t="s">
        <v>166</v>
      </c>
      <c r="D129" s="91" t="s">
        <v>13</v>
      </c>
      <c r="E129" s="33" t="s">
        <v>14</v>
      </c>
      <c r="F129" s="91">
        <v>1</v>
      </c>
      <c r="G129" s="30">
        <v>995</v>
      </c>
      <c r="H129" s="30">
        <f t="shared" si="10"/>
        <v>995</v>
      </c>
      <c r="I129" s="91">
        <v>2007.09</v>
      </c>
      <c r="J129" s="50"/>
    </row>
    <row r="130" s="106" customFormat="1" customHeight="1" spans="1:10">
      <c r="A130" s="91">
        <v>33</v>
      </c>
      <c r="B130" s="91" t="s">
        <v>132</v>
      </c>
      <c r="C130" s="278" t="s">
        <v>167</v>
      </c>
      <c r="D130" s="91" t="s">
        <v>13</v>
      </c>
      <c r="E130" s="33" t="s">
        <v>14</v>
      </c>
      <c r="F130" s="91">
        <v>1</v>
      </c>
      <c r="G130" s="30">
        <v>995</v>
      </c>
      <c r="H130" s="30">
        <f t="shared" si="10"/>
        <v>995</v>
      </c>
      <c r="I130" s="91">
        <v>2007.09</v>
      </c>
      <c r="J130" s="50"/>
    </row>
    <row r="131" s="106" customFormat="1" customHeight="1" spans="1:10">
      <c r="A131" s="248" t="s">
        <v>31</v>
      </c>
      <c r="B131" s="248"/>
      <c r="C131" s="246"/>
      <c r="D131" s="248"/>
      <c r="E131" s="253"/>
      <c r="F131" s="245">
        <f>SUM(F98:F130)</f>
        <v>33</v>
      </c>
      <c r="G131" s="245"/>
      <c r="H131" s="245">
        <f>SUM(H98:H130)</f>
        <v>32835</v>
      </c>
      <c r="I131" s="248"/>
      <c r="J131" s="245"/>
    </row>
    <row r="132" s="2" customFormat="1" customHeight="1" spans="1:10">
      <c r="A132" s="18">
        <v>1</v>
      </c>
      <c r="B132" s="26" t="s">
        <v>168</v>
      </c>
      <c r="C132" s="26" t="s">
        <v>169</v>
      </c>
      <c r="D132" s="26" t="s">
        <v>13</v>
      </c>
      <c r="E132" s="26" t="s">
        <v>14</v>
      </c>
      <c r="F132" s="26">
        <v>1</v>
      </c>
      <c r="G132" s="30">
        <v>995</v>
      </c>
      <c r="H132" s="30">
        <f t="shared" ref="H132:H138" si="11">G132*1</f>
        <v>995</v>
      </c>
      <c r="I132" s="26">
        <v>2022.07</v>
      </c>
      <c r="J132" s="94"/>
    </row>
    <row r="133" s="2" customFormat="1" customHeight="1" spans="1:10">
      <c r="A133" s="18">
        <v>2</v>
      </c>
      <c r="B133" s="26" t="s">
        <v>168</v>
      </c>
      <c r="C133" s="26" t="s">
        <v>170</v>
      </c>
      <c r="D133" s="26" t="s">
        <v>13</v>
      </c>
      <c r="E133" s="26" t="s">
        <v>14</v>
      </c>
      <c r="F133" s="26">
        <v>1</v>
      </c>
      <c r="G133" s="30">
        <v>995</v>
      </c>
      <c r="H133" s="30">
        <f t="shared" si="11"/>
        <v>995</v>
      </c>
      <c r="I133" s="26">
        <v>2022.11</v>
      </c>
      <c r="J133" s="94"/>
    </row>
    <row r="134" s="2" customFormat="1" ht="24.95" customHeight="1" spans="1:10">
      <c r="A134" s="18">
        <v>3</v>
      </c>
      <c r="B134" s="26" t="s">
        <v>168</v>
      </c>
      <c r="C134" s="26" t="s">
        <v>171</v>
      </c>
      <c r="D134" s="26" t="s">
        <v>13</v>
      </c>
      <c r="E134" s="26" t="s">
        <v>14</v>
      </c>
      <c r="F134" s="26">
        <v>1</v>
      </c>
      <c r="G134" s="30">
        <v>995</v>
      </c>
      <c r="H134" s="30">
        <f t="shared" si="11"/>
        <v>995</v>
      </c>
      <c r="I134" s="26">
        <v>2023.01</v>
      </c>
      <c r="J134" s="94"/>
    </row>
    <row r="135" s="2" customFormat="1" ht="24.95" customHeight="1" spans="1:10">
      <c r="A135" s="18">
        <v>4</v>
      </c>
      <c r="B135" s="26" t="s">
        <v>168</v>
      </c>
      <c r="C135" s="26" t="s">
        <v>172</v>
      </c>
      <c r="D135" s="26" t="s">
        <v>173</v>
      </c>
      <c r="E135" s="26" t="s">
        <v>14</v>
      </c>
      <c r="F135" s="26">
        <v>1</v>
      </c>
      <c r="G135" s="30">
        <v>995</v>
      </c>
      <c r="H135" s="33">
        <f t="shared" si="11"/>
        <v>995</v>
      </c>
      <c r="I135" s="26">
        <v>2023.03</v>
      </c>
      <c r="J135" s="94"/>
    </row>
    <row r="136" s="2" customFormat="1" ht="24.95" customHeight="1" spans="1:10">
      <c r="A136" s="18">
        <v>5</v>
      </c>
      <c r="B136" s="93" t="s">
        <v>168</v>
      </c>
      <c r="C136" s="93" t="s">
        <v>174</v>
      </c>
      <c r="D136" s="93" t="s">
        <v>13</v>
      </c>
      <c r="E136" s="26" t="s">
        <v>14</v>
      </c>
      <c r="F136" s="26">
        <v>1</v>
      </c>
      <c r="G136" s="30">
        <v>995</v>
      </c>
      <c r="H136" s="33">
        <f t="shared" si="11"/>
        <v>995</v>
      </c>
      <c r="I136" s="26">
        <v>2024.06</v>
      </c>
      <c r="J136" s="94"/>
    </row>
    <row r="137" s="2" customFormat="1" ht="24.95" customHeight="1" spans="1:10">
      <c r="A137" s="18">
        <v>6</v>
      </c>
      <c r="B137" s="93" t="s">
        <v>168</v>
      </c>
      <c r="C137" s="93" t="s">
        <v>175</v>
      </c>
      <c r="D137" s="93" t="s">
        <v>13</v>
      </c>
      <c r="E137" s="26" t="s">
        <v>14</v>
      </c>
      <c r="F137" s="26">
        <v>1</v>
      </c>
      <c r="G137" s="30">
        <v>995</v>
      </c>
      <c r="H137" s="33">
        <f t="shared" si="11"/>
        <v>995</v>
      </c>
      <c r="I137" s="26">
        <v>2024.06</v>
      </c>
      <c r="J137" s="94"/>
    </row>
    <row r="138" s="2" customFormat="1" ht="24.95" customHeight="1" spans="1:10">
      <c r="A138" s="18">
        <v>7</v>
      </c>
      <c r="B138" s="93" t="s">
        <v>168</v>
      </c>
      <c r="C138" s="94" t="s">
        <v>176</v>
      </c>
      <c r="D138" s="93" t="s">
        <v>13</v>
      </c>
      <c r="E138" s="26" t="s">
        <v>14</v>
      </c>
      <c r="F138" s="26">
        <v>1</v>
      </c>
      <c r="G138" s="30">
        <v>995</v>
      </c>
      <c r="H138" s="33">
        <f t="shared" si="11"/>
        <v>995</v>
      </c>
      <c r="I138" s="26">
        <v>2024.06</v>
      </c>
      <c r="J138" s="94"/>
    </row>
    <row r="139" s="106" customFormat="1" customHeight="1" spans="1:10">
      <c r="A139" s="18">
        <v>8</v>
      </c>
      <c r="B139" s="91" t="s">
        <v>168</v>
      </c>
      <c r="C139" s="278" t="s">
        <v>177</v>
      </c>
      <c r="D139" s="91" t="s">
        <v>13</v>
      </c>
      <c r="E139" s="33" t="s">
        <v>14</v>
      </c>
      <c r="F139" s="91">
        <v>1</v>
      </c>
      <c r="G139" s="30">
        <v>995</v>
      </c>
      <c r="H139" s="30">
        <f t="shared" ref="H139:H155" si="12">G139*1</f>
        <v>995</v>
      </c>
      <c r="I139" s="91">
        <v>2007.09</v>
      </c>
      <c r="J139" s="50"/>
    </row>
    <row r="140" s="106" customFormat="1" customHeight="1" spans="1:10">
      <c r="A140" s="18">
        <v>9</v>
      </c>
      <c r="B140" s="91" t="s">
        <v>168</v>
      </c>
      <c r="C140" s="278" t="s">
        <v>178</v>
      </c>
      <c r="D140" s="91" t="s">
        <v>13</v>
      </c>
      <c r="E140" s="33" t="s">
        <v>14</v>
      </c>
      <c r="F140" s="91">
        <v>1</v>
      </c>
      <c r="G140" s="30">
        <v>995</v>
      </c>
      <c r="H140" s="30">
        <f t="shared" si="12"/>
        <v>995</v>
      </c>
      <c r="I140" s="91">
        <v>2007.09</v>
      </c>
      <c r="J140" s="50"/>
    </row>
    <row r="141" s="106" customFormat="1" customHeight="1" spans="1:10">
      <c r="A141" s="18">
        <v>10</v>
      </c>
      <c r="B141" s="91" t="s">
        <v>168</v>
      </c>
      <c r="C141" s="278" t="s">
        <v>179</v>
      </c>
      <c r="D141" s="91" t="s">
        <v>13</v>
      </c>
      <c r="E141" s="33" t="s">
        <v>14</v>
      </c>
      <c r="F141" s="91">
        <v>1</v>
      </c>
      <c r="G141" s="30">
        <v>995</v>
      </c>
      <c r="H141" s="30">
        <f t="shared" si="12"/>
        <v>995</v>
      </c>
      <c r="I141" s="91">
        <v>2007.09</v>
      </c>
      <c r="J141" s="50"/>
    </row>
    <row r="142" s="106" customFormat="1" customHeight="1" spans="1:10">
      <c r="A142" s="18">
        <v>11</v>
      </c>
      <c r="B142" s="91" t="s">
        <v>168</v>
      </c>
      <c r="C142" s="278" t="s">
        <v>180</v>
      </c>
      <c r="D142" s="91" t="s">
        <v>173</v>
      </c>
      <c r="E142" s="33" t="s">
        <v>14</v>
      </c>
      <c r="F142" s="91">
        <v>1</v>
      </c>
      <c r="G142" s="30">
        <v>995</v>
      </c>
      <c r="H142" s="30">
        <f t="shared" si="12"/>
        <v>995</v>
      </c>
      <c r="I142" s="91">
        <v>2007.09</v>
      </c>
      <c r="J142" s="50"/>
    </row>
    <row r="143" s="106" customFormat="1" customHeight="1" spans="1:10">
      <c r="A143" s="18">
        <v>12</v>
      </c>
      <c r="B143" s="91" t="s">
        <v>168</v>
      </c>
      <c r="C143" s="287" t="s">
        <v>181</v>
      </c>
      <c r="D143" s="91" t="s">
        <v>173</v>
      </c>
      <c r="E143" s="33" t="s">
        <v>14</v>
      </c>
      <c r="F143" s="91">
        <v>2</v>
      </c>
      <c r="G143" s="30">
        <v>995</v>
      </c>
      <c r="H143" s="30">
        <f t="shared" si="12"/>
        <v>995</v>
      </c>
      <c r="I143" s="91">
        <v>2007.09</v>
      </c>
      <c r="J143" s="50"/>
    </row>
    <row r="144" s="106" customFormat="1" customHeight="1" spans="1:10">
      <c r="A144" s="18">
        <v>13</v>
      </c>
      <c r="B144" s="91"/>
      <c r="C144" s="287" t="s">
        <v>182</v>
      </c>
      <c r="D144" s="91" t="s">
        <v>21</v>
      </c>
      <c r="E144" s="33" t="s">
        <v>14</v>
      </c>
      <c r="F144" s="91"/>
      <c r="G144" s="30">
        <v>995</v>
      </c>
      <c r="H144" s="30">
        <f t="shared" si="12"/>
        <v>995</v>
      </c>
      <c r="I144" s="91"/>
      <c r="J144" s="50"/>
    </row>
    <row r="145" s="106" customFormat="1" customHeight="1" spans="1:10">
      <c r="A145" s="18">
        <v>14</v>
      </c>
      <c r="B145" s="91" t="s">
        <v>168</v>
      </c>
      <c r="C145" s="278" t="s">
        <v>183</v>
      </c>
      <c r="D145" s="91" t="s">
        <v>173</v>
      </c>
      <c r="E145" s="33" t="s">
        <v>14</v>
      </c>
      <c r="F145" s="91">
        <v>1</v>
      </c>
      <c r="G145" s="30">
        <v>995</v>
      </c>
      <c r="H145" s="30">
        <f t="shared" si="12"/>
        <v>995</v>
      </c>
      <c r="I145" s="91">
        <v>2009.05</v>
      </c>
      <c r="J145" s="50"/>
    </row>
    <row r="146" s="2" customFormat="1" customHeight="1" spans="1:10">
      <c r="A146" s="18">
        <v>15</v>
      </c>
      <c r="B146" s="93" t="s">
        <v>168</v>
      </c>
      <c r="C146" s="94" t="s">
        <v>184</v>
      </c>
      <c r="D146" s="94" t="s">
        <v>13</v>
      </c>
      <c r="E146" s="26" t="s">
        <v>14</v>
      </c>
      <c r="F146" s="26">
        <v>1</v>
      </c>
      <c r="G146" s="30">
        <v>995</v>
      </c>
      <c r="H146" s="33">
        <f t="shared" si="12"/>
        <v>995</v>
      </c>
      <c r="I146" s="26">
        <v>2024.06</v>
      </c>
      <c r="J146" s="23"/>
    </row>
    <row r="147" s="2" customFormat="1" customHeight="1" spans="1:10">
      <c r="A147" s="18">
        <v>16</v>
      </c>
      <c r="B147" s="71" t="s">
        <v>168</v>
      </c>
      <c r="C147" s="71" t="s">
        <v>185</v>
      </c>
      <c r="D147" s="71" t="s">
        <v>21</v>
      </c>
      <c r="E147" s="26" t="s">
        <v>14</v>
      </c>
      <c r="F147" s="26">
        <v>1</v>
      </c>
      <c r="G147" s="30">
        <v>995</v>
      </c>
      <c r="H147" s="33">
        <f t="shared" si="12"/>
        <v>995</v>
      </c>
      <c r="I147" s="26">
        <v>2024.06</v>
      </c>
      <c r="J147" s="23"/>
    </row>
    <row r="148" s="2" customFormat="1" customHeight="1" spans="1:10">
      <c r="A148" s="18">
        <v>17</v>
      </c>
      <c r="B148" s="71" t="s">
        <v>168</v>
      </c>
      <c r="C148" s="71" t="s">
        <v>186</v>
      </c>
      <c r="D148" s="71" t="s">
        <v>13</v>
      </c>
      <c r="E148" s="26" t="s">
        <v>14</v>
      </c>
      <c r="F148" s="26">
        <v>1</v>
      </c>
      <c r="G148" s="30">
        <v>995</v>
      </c>
      <c r="H148" s="33">
        <f t="shared" si="12"/>
        <v>995</v>
      </c>
      <c r="I148" s="26">
        <v>2024.06</v>
      </c>
      <c r="J148" s="23"/>
    </row>
    <row r="149" s="2" customFormat="1" customHeight="1" spans="1:10">
      <c r="A149" s="18">
        <v>18</v>
      </c>
      <c r="B149" s="156" t="s">
        <v>168</v>
      </c>
      <c r="C149" s="156" t="s">
        <v>187</v>
      </c>
      <c r="D149" s="156" t="s">
        <v>13</v>
      </c>
      <c r="E149" s="26" t="s">
        <v>14</v>
      </c>
      <c r="F149" s="26">
        <v>1</v>
      </c>
      <c r="G149" s="30">
        <v>995</v>
      </c>
      <c r="H149" s="33">
        <f t="shared" si="12"/>
        <v>995</v>
      </c>
      <c r="I149" s="26">
        <v>2024.06</v>
      </c>
      <c r="J149" s="23"/>
    </row>
    <row r="150" s="2" customFormat="1" customHeight="1" spans="1:10">
      <c r="A150" s="18">
        <v>19</v>
      </c>
      <c r="B150" s="71" t="s">
        <v>168</v>
      </c>
      <c r="C150" s="71" t="s">
        <v>188</v>
      </c>
      <c r="D150" s="71" t="s">
        <v>13</v>
      </c>
      <c r="E150" s="26" t="s">
        <v>14</v>
      </c>
      <c r="F150" s="26">
        <v>1</v>
      </c>
      <c r="G150" s="30">
        <v>995</v>
      </c>
      <c r="H150" s="33">
        <f t="shared" si="12"/>
        <v>995</v>
      </c>
      <c r="I150" s="26">
        <v>2024.06</v>
      </c>
      <c r="J150" s="23"/>
    </row>
    <row r="151" s="2" customFormat="1" customHeight="1" spans="1:10">
      <c r="A151" s="18">
        <v>20</v>
      </c>
      <c r="B151" s="18" t="s">
        <v>168</v>
      </c>
      <c r="C151" s="29" t="s">
        <v>189</v>
      </c>
      <c r="D151" s="18" t="s">
        <v>13</v>
      </c>
      <c r="E151" s="33" t="s">
        <v>14</v>
      </c>
      <c r="F151" s="18">
        <v>1</v>
      </c>
      <c r="G151" s="30">
        <v>995</v>
      </c>
      <c r="H151" s="33">
        <f t="shared" si="12"/>
        <v>995</v>
      </c>
      <c r="I151" s="18">
        <v>2018.09</v>
      </c>
      <c r="J151" s="23"/>
    </row>
    <row r="152" s="2" customFormat="1" customHeight="1" spans="1:10">
      <c r="A152" s="18">
        <v>21</v>
      </c>
      <c r="B152" s="18" t="s">
        <v>168</v>
      </c>
      <c r="C152" s="29" t="s">
        <v>190</v>
      </c>
      <c r="D152" s="18" t="s">
        <v>13</v>
      </c>
      <c r="E152" s="33" t="s">
        <v>14</v>
      </c>
      <c r="F152" s="18">
        <v>1</v>
      </c>
      <c r="G152" s="30">
        <v>995</v>
      </c>
      <c r="H152" s="33">
        <f t="shared" si="12"/>
        <v>995</v>
      </c>
      <c r="I152" s="18">
        <v>2021.04</v>
      </c>
      <c r="J152" s="23"/>
    </row>
    <row r="153" s="2" customFormat="1" customHeight="1" spans="1:10">
      <c r="A153" s="18">
        <v>22</v>
      </c>
      <c r="B153" s="93" t="s">
        <v>168</v>
      </c>
      <c r="C153" s="93" t="s">
        <v>191</v>
      </c>
      <c r="D153" s="93" t="s">
        <v>13</v>
      </c>
      <c r="E153" s="33" t="s">
        <v>14</v>
      </c>
      <c r="F153" s="18">
        <v>1</v>
      </c>
      <c r="G153" s="30">
        <v>995</v>
      </c>
      <c r="H153" s="33">
        <f t="shared" si="12"/>
        <v>995</v>
      </c>
      <c r="I153" s="18">
        <v>2023.12</v>
      </c>
      <c r="J153" s="23"/>
    </row>
    <row r="154" s="2" customFormat="1" customHeight="1" spans="1:10">
      <c r="A154" s="18">
        <v>23</v>
      </c>
      <c r="B154" s="93" t="s">
        <v>168</v>
      </c>
      <c r="C154" s="94" t="s">
        <v>192</v>
      </c>
      <c r="D154" s="93" t="s">
        <v>13</v>
      </c>
      <c r="E154" s="26" t="s">
        <v>14</v>
      </c>
      <c r="F154" s="26">
        <v>1</v>
      </c>
      <c r="G154" s="30">
        <v>995</v>
      </c>
      <c r="H154" s="33">
        <f t="shared" si="12"/>
        <v>995</v>
      </c>
      <c r="I154" s="26">
        <v>2024.06</v>
      </c>
      <c r="J154" s="23"/>
    </row>
    <row r="155" s="2" customFormat="1" customHeight="1" spans="1:10">
      <c r="A155" s="18">
        <v>24</v>
      </c>
      <c r="B155" s="18" t="s">
        <v>168</v>
      </c>
      <c r="C155" s="29" t="s">
        <v>193</v>
      </c>
      <c r="D155" s="18" t="s">
        <v>173</v>
      </c>
      <c r="E155" s="33" t="s">
        <v>14</v>
      </c>
      <c r="F155" s="18">
        <v>1</v>
      </c>
      <c r="G155" s="30">
        <v>995</v>
      </c>
      <c r="H155" s="33">
        <f t="shared" si="12"/>
        <v>995</v>
      </c>
      <c r="I155" s="18">
        <v>2016.07</v>
      </c>
      <c r="J155" s="23"/>
    </row>
    <row r="156" s="2" customFormat="1" customHeight="1" spans="1:10">
      <c r="A156" s="18">
        <v>25</v>
      </c>
      <c r="B156" s="93" t="s">
        <v>168</v>
      </c>
      <c r="C156" s="93" t="s">
        <v>194</v>
      </c>
      <c r="D156" s="93" t="s">
        <v>13</v>
      </c>
      <c r="E156" s="33" t="s">
        <v>14</v>
      </c>
      <c r="F156" s="18">
        <v>1</v>
      </c>
      <c r="G156" s="30">
        <v>995</v>
      </c>
      <c r="H156" s="33">
        <f t="shared" ref="H156:H163" si="13">G156*1</f>
        <v>995</v>
      </c>
      <c r="I156" s="18">
        <v>2023.06</v>
      </c>
      <c r="J156" s="23"/>
    </row>
    <row r="157" s="2" customFormat="1" customHeight="1" spans="1:10">
      <c r="A157" s="18">
        <v>26</v>
      </c>
      <c r="B157" s="93" t="s">
        <v>168</v>
      </c>
      <c r="C157" s="93" t="s">
        <v>195</v>
      </c>
      <c r="D157" s="93" t="s">
        <v>13</v>
      </c>
      <c r="E157" s="33" t="s">
        <v>14</v>
      </c>
      <c r="F157" s="18">
        <v>1</v>
      </c>
      <c r="G157" s="30">
        <v>995</v>
      </c>
      <c r="H157" s="33">
        <f t="shared" si="13"/>
        <v>995</v>
      </c>
      <c r="I157" s="18">
        <v>2023.12</v>
      </c>
      <c r="J157" s="23"/>
    </row>
    <row r="158" s="106" customFormat="1" customHeight="1" spans="1:10">
      <c r="A158" s="18">
        <v>27</v>
      </c>
      <c r="B158" s="91" t="s">
        <v>168</v>
      </c>
      <c r="C158" s="278" t="s">
        <v>196</v>
      </c>
      <c r="D158" s="91" t="s">
        <v>13</v>
      </c>
      <c r="E158" s="33" t="s">
        <v>14</v>
      </c>
      <c r="F158" s="91">
        <v>1</v>
      </c>
      <c r="G158" s="30">
        <v>995</v>
      </c>
      <c r="H158" s="30">
        <f t="shared" si="13"/>
        <v>995</v>
      </c>
      <c r="I158" s="91">
        <v>2007.09</v>
      </c>
      <c r="J158" s="50"/>
    </row>
    <row r="159" s="2" customFormat="1" customHeight="1" spans="1:10">
      <c r="A159" s="18">
        <v>28</v>
      </c>
      <c r="B159" s="18" t="s">
        <v>168</v>
      </c>
      <c r="C159" s="286" t="s">
        <v>197</v>
      </c>
      <c r="D159" s="18" t="s">
        <v>13</v>
      </c>
      <c r="E159" s="33" t="s">
        <v>18</v>
      </c>
      <c r="F159" s="18">
        <v>2</v>
      </c>
      <c r="G159" s="33">
        <v>1275</v>
      </c>
      <c r="H159" s="33">
        <f t="shared" si="13"/>
        <v>1275</v>
      </c>
      <c r="I159" s="18">
        <v>2007.09</v>
      </c>
      <c r="J159" s="23" t="s">
        <v>198</v>
      </c>
    </row>
    <row r="160" s="106" customFormat="1" customHeight="1" spans="1:10">
      <c r="A160" s="18">
        <v>29</v>
      </c>
      <c r="B160" s="91"/>
      <c r="C160" s="287" t="s">
        <v>199</v>
      </c>
      <c r="D160" s="91" t="s">
        <v>21</v>
      </c>
      <c r="E160" s="33" t="s">
        <v>14</v>
      </c>
      <c r="F160" s="91"/>
      <c r="G160" s="30">
        <v>995</v>
      </c>
      <c r="H160" s="30">
        <f t="shared" si="13"/>
        <v>995</v>
      </c>
      <c r="I160" s="91"/>
      <c r="J160" s="50"/>
    </row>
    <row r="161" s="106" customFormat="1" customHeight="1" spans="1:10">
      <c r="A161" s="18">
        <v>30</v>
      </c>
      <c r="B161" s="91" t="s">
        <v>168</v>
      </c>
      <c r="C161" s="29" t="s">
        <v>200</v>
      </c>
      <c r="D161" s="91" t="s">
        <v>173</v>
      </c>
      <c r="E161" s="33" t="s">
        <v>14</v>
      </c>
      <c r="F161" s="91">
        <v>1</v>
      </c>
      <c r="G161" s="30">
        <v>995</v>
      </c>
      <c r="H161" s="30">
        <f t="shared" si="13"/>
        <v>995</v>
      </c>
      <c r="I161" s="91">
        <v>2007.09</v>
      </c>
      <c r="J161" s="50"/>
    </row>
    <row r="162" s="2" customFormat="1" ht="24" customHeight="1" spans="1:10">
      <c r="A162" s="18">
        <v>31</v>
      </c>
      <c r="B162" s="18" t="s">
        <v>168</v>
      </c>
      <c r="C162" s="26" t="s">
        <v>201</v>
      </c>
      <c r="D162" s="94" t="s">
        <v>13</v>
      </c>
      <c r="E162" s="33" t="s">
        <v>14</v>
      </c>
      <c r="F162" s="18">
        <v>1</v>
      </c>
      <c r="G162" s="30">
        <v>995</v>
      </c>
      <c r="H162" s="30">
        <f t="shared" si="13"/>
        <v>995</v>
      </c>
      <c r="I162" s="18">
        <v>2023.01</v>
      </c>
      <c r="J162" s="23"/>
    </row>
    <row r="163" s="106" customFormat="1" ht="24" customHeight="1" spans="1:10">
      <c r="A163" s="248" t="s">
        <v>31</v>
      </c>
      <c r="B163" s="248"/>
      <c r="C163" s="246"/>
      <c r="D163" s="248"/>
      <c r="E163" s="253"/>
      <c r="F163" s="248">
        <f>SUM(F132:F162)</f>
        <v>31</v>
      </c>
      <c r="G163" s="248"/>
      <c r="H163" s="248">
        <f>SUM(H132:H162)</f>
        <v>31125</v>
      </c>
      <c r="I163" s="248"/>
      <c r="J163" s="245"/>
    </row>
    <row r="164" s="268" customFormat="1" ht="24.95" customHeight="1" spans="1:10">
      <c r="A164" s="91">
        <v>1</v>
      </c>
      <c r="B164" s="91" t="s">
        <v>202</v>
      </c>
      <c r="C164" s="29" t="s">
        <v>203</v>
      </c>
      <c r="D164" s="91" t="s">
        <v>21</v>
      </c>
      <c r="E164" s="33" t="s">
        <v>14</v>
      </c>
      <c r="F164" s="91">
        <v>1</v>
      </c>
      <c r="G164" s="30">
        <v>995</v>
      </c>
      <c r="H164" s="30">
        <f t="shared" ref="H164:H191" si="14">G164*1</f>
        <v>995</v>
      </c>
      <c r="I164" s="91">
        <v>2007.09</v>
      </c>
      <c r="J164" s="50"/>
    </row>
    <row r="165" s="268" customFormat="1" ht="24.95" customHeight="1" spans="1:10">
      <c r="A165" s="91">
        <v>2</v>
      </c>
      <c r="B165" s="91" t="s">
        <v>202</v>
      </c>
      <c r="C165" s="278" t="s">
        <v>204</v>
      </c>
      <c r="D165" s="91" t="s">
        <v>13</v>
      </c>
      <c r="E165" s="33" t="s">
        <v>14</v>
      </c>
      <c r="F165" s="91">
        <v>1</v>
      </c>
      <c r="G165" s="30">
        <v>995</v>
      </c>
      <c r="H165" s="30">
        <f t="shared" si="14"/>
        <v>995</v>
      </c>
      <c r="I165" s="91">
        <v>2007.09</v>
      </c>
      <c r="J165" s="50"/>
    </row>
    <row r="166" s="268" customFormat="1" ht="24.95" customHeight="1" spans="1:10">
      <c r="A166" s="91">
        <v>3</v>
      </c>
      <c r="B166" s="91" t="s">
        <v>202</v>
      </c>
      <c r="C166" s="278" t="s">
        <v>205</v>
      </c>
      <c r="D166" s="91" t="s">
        <v>21</v>
      </c>
      <c r="E166" s="33" t="s">
        <v>34</v>
      </c>
      <c r="F166" s="91">
        <v>1</v>
      </c>
      <c r="G166" s="30">
        <v>1275</v>
      </c>
      <c r="H166" s="30">
        <f t="shared" si="14"/>
        <v>1275</v>
      </c>
      <c r="I166" s="91">
        <v>2007.09</v>
      </c>
      <c r="J166" s="50"/>
    </row>
    <row r="167" s="268" customFormat="1" ht="24.95" customHeight="1" spans="1:10">
      <c r="A167" s="91">
        <v>4</v>
      </c>
      <c r="B167" s="91" t="s">
        <v>202</v>
      </c>
      <c r="C167" s="278" t="s">
        <v>206</v>
      </c>
      <c r="D167" s="91" t="s">
        <v>13</v>
      </c>
      <c r="E167" s="33" t="s">
        <v>14</v>
      </c>
      <c r="F167" s="91">
        <v>1</v>
      </c>
      <c r="G167" s="30">
        <v>995</v>
      </c>
      <c r="H167" s="30">
        <f t="shared" si="14"/>
        <v>995</v>
      </c>
      <c r="I167" s="91">
        <v>2007.09</v>
      </c>
      <c r="J167" s="50"/>
    </row>
    <row r="168" s="268" customFormat="1" ht="24.95" customHeight="1" spans="1:10">
      <c r="A168" s="91">
        <v>5</v>
      </c>
      <c r="B168" s="91" t="s">
        <v>202</v>
      </c>
      <c r="C168" s="278" t="s">
        <v>207</v>
      </c>
      <c r="D168" s="91" t="s">
        <v>21</v>
      </c>
      <c r="E168" s="33" t="s">
        <v>34</v>
      </c>
      <c r="F168" s="91">
        <v>1</v>
      </c>
      <c r="G168" s="30">
        <v>1275</v>
      </c>
      <c r="H168" s="30">
        <f t="shared" si="14"/>
        <v>1275</v>
      </c>
      <c r="I168" s="91" t="s">
        <v>208</v>
      </c>
      <c r="J168" s="50"/>
    </row>
    <row r="169" s="11" customFormat="1" ht="24.95" customHeight="1" spans="1:10">
      <c r="A169" s="91">
        <v>6</v>
      </c>
      <c r="B169" s="94" t="s">
        <v>202</v>
      </c>
      <c r="C169" s="94" t="s">
        <v>209</v>
      </c>
      <c r="D169" s="94" t="s">
        <v>13</v>
      </c>
      <c r="E169" s="33" t="s">
        <v>14</v>
      </c>
      <c r="F169" s="18">
        <v>1</v>
      </c>
      <c r="G169" s="30">
        <v>995</v>
      </c>
      <c r="H169" s="30">
        <f t="shared" si="14"/>
        <v>995</v>
      </c>
      <c r="I169" s="18">
        <v>2023.01</v>
      </c>
      <c r="J169" s="23"/>
    </row>
    <row r="170" s="268" customFormat="1" ht="24.95" customHeight="1" spans="1:10">
      <c r="A170" s="91">
        <v>7</v>
      </c>
      <c r="B170" s="91" t="s">
        <v>202</v>
      </c>
      <c r="C170" s="278" t="s">
        <v>210</v>
      </c>
      <c r="D170" s="91" t="s">
        <v>21</v>
      </c>
      <c r="E170" s="33" t="s">
        <v>14</v>
      </c>
      <c r="F170" s="91">
        <v>1</v>
      </c>
      <c r="G170" s="30">
        <v>995</v>
      </c>
      <c r="H170" s="30">
        <f t="shared" si="14"/>
        <v>995</v>
      </c>
      <c r="I170" s="91">
        <v>2007.09</v>
      </c>
      <c r="J170" s="50"/>
    </row>
    <row r="171" s="268" customFormat="1" ht="24.95" customHeight="1" spans="1:10">
      <c r="A171" s="91">
        <v>8</v>
      </c>
      <c r="B171" s="91" t="s">
        <v>202</v>
      </c>
      <c r="C171" s="278" t="s">
        <v>211</v>
      </c>
      <c r="D171" s="91" t="s">
        <v>13</v>
      </c>
      <c r="E171" s="33" t="s">
        <v>14</v>
      </c>
      <c r="F171" s="91">
        <v>1</v>
      </c>
      <c r="G171" s="30">
        <v>995</v>
      </c>
      <c r="H171" s="30">
        <f t="shared" si="14"/>
        <v>995</v>
      </c>
      <c r="I171" s="91">
        <v>2007.09</v>
      </c>
      <c r="J171" s="50"/>
    </row>
    <row r="172" s="268" customFormat="1" ht="24.95" customHeight="1" spans="1:10">
      <c r="A172" s="91">
        <v>9</v>
      </c>
      <c r="B172" s="91" t="s">
        <v>202</v>
      </c>
      <c r="C172" s="278" t="s">
        <v>212</v>
      </c>
      <c r="D172" s="91" t="s">
        <v>13</v>
      </c>
      <c r="E172" s="33" t="s">
        <v>14</v>
      </c>
      <c r="F172" s="91">
        <v>1</v>
      </c>
      <c r="G172" s="30">
        <v>995</v>
      </c>
      <c r="H172" s="30">
        <f t="shared" si="14"/>
        <v>995</v>
      </c>
      <c r="I172" s="91">
        <v>2007.09</v>
      </c>
      <c r="J172" s="50"/>
    </row>
    <row r="173" s="268" customFormat="1" ht="24.95" customHeight="1" spans="1:10">
      <c r="A173" s="91">
        <v>10</v>
      </c>
      <c r="B173" s="91" t="s">
        <v>202</v>
      </c>
      <c r="C173" s="278" t="s">
        <v>213</v>
      </c>
      <c r="D173" s="91" t="s">
        <v>13</v>
      </c>
      <c r="E173" s="33" t="s">
        <v>14</v>
      </c>
      <c r="F173" s="91">
        <v>1</v>
      </c>
      <c r="G173" s="30">
        <v>995</v>
      </c>
      <c r="H173" s="30">
        <f t="shared" si="14"/>
        <v>995</v>
      </c>
      <c r="I173" s="91">
        <v>2007.09</v>
      </c>
      <c r="J173" s="50"/>
    </row>
    <row r="174" s="268" customFormat="1" ht="24.95" customHeight="1" spans="1:10">
      <c r="A174" s="91">
        <v>11</v>
      </c>
      <c r="B174" s="91" t="s">
        <v>202</v>
      </c>
      <c r="C174" s="278" t="s">
        <v>214</v>
      </c>
      <c r="D174" s="91" t="s">
        <v>13</v>
      </c>
      <c r="E174" s="33" t="s">
        <v>14</v>
      </c>
      <c r="F174" s="91">
        <v>1</v>
      </c>
      <c r="G174" s="30">
        <v>995</v>
      </c>
      <c r="H174" s="30">
        <f t="shared" si="14"/>
        <v>995</v>
      </c>
      <c r="I174" s="91">
        <v>2007.09</v>
      </c>
      <c r="J174" s="50"/>
    </row>
    <row r="175" s="268" customFormat="1" ht="24.95" customHeight="1" spans="1:10">
      <c r="A175" s="91">
        <v>12</v>
      </c>
      <c r="B175" s="91" t="s">
        <v>202</v>
      </c>
      <c r="C175" s="91" t="s">
        <v>215</v>
      </c>
      <c r="D175" s="91" t="s">
        <v>13</v>
      </c>
      <c r="E175" s="23" t="s">
        <v>14</v>
      </c>
      <c r="F175" s="91">
        <v>1</v>
      </c>
      <c r="G175" s="30">
        <v>995</v>
      </c>
      <c r="H175" s="30">
        <f t="shared" si="14"/>
        <v>995</v>
      </c>
      <c r="I175" s="91">
        <v>2007.09</v>
      </c>
      <c r="J175" s="50"/>
    </row>
    <row r="176" s="268" customFormat="1" ht="24.95" customHeight="1" spans="1:10">
      <c r="A176" s="91">
        <v>13</v>
      </c>
      <c r="B176" s="91" t="s">
        <v>202</v>
      </c>
      <c r="C176" s="278" t="s">
        <v>216</v>
      </c>
      <c r="D176" s="91" t="s">
        <v>13</v>
      </c>
      <c r="E176" s="33" t="s">
        <v>14</v>
      </c>
      <c r="F176" s="91">
        <v>1</v>
      </c>
      <c r="G176" s="30">
        <v>995</v>
      </c>
      <c r="H176" s="30">
        <f t="shared" si="14"/>
        <v>995</v>
      </c>
      <c r="I176" s="91">
        <v>2007.09</v>
      </c>
      <c r="J176" s="50"/>
    </row>
    <row r="177" s="268" customFormat="1" ht="24.95" customHeight="1" spans="1:10">
      <c r="A177" s="91">
        <v>14</v>
      </c>
      <c r="B177" s="91" t="s">
        <v>202</v>
      </c>
      <c r="C177" s="278" t="s">
        <v>217</v>
      </c>
      <c r="D177" s="91" t="s">
        <v>21</v>
      </c>
      <c r="E177" s="33" t="s">
        <v>14</v>
      </c>
      <c r="F177" s="91">
        <v>1</v>
      </c>
      <c r="G177" s="30">
        <v>995</v>
      </c>
      <c r="H177" s="30">
        <f t="shared" si="14"/>
        <v>995</v>
      </c>
      <c r="I177" s="91">
        <v>2007.09</v>
      </c>
      <c r="J177" s="50"/>
    </row>
    <row r="178" s="268" customFormat="1" ht="24.95" customHeight="1" spans="1:10">
      <c r="A178" s="91">
        <v>15</v>
      </c>
      <c r="B178" s="91" t="s">
        <v>202</v>
      </c>
      <c r="C178" s="29" t="s">
        <v>218</v>
      </c>
      <c r="D178" s="91" t="s">
        <v>21</v>
      </c>
      <c r="E178" s="33" t="s">
        <v>14</v>
      </c>
      <c r="F178" s="91">
        <v>1</v>
      </c>
      <c r="G178" s="30">
        <v>995</v>
      </c>
      <c r="H178" s="30">
        <f t="shared" si="14"/>
        <v>995</v>
      </c>
      <c r="I178" s="91">
        <v>2007.09</v>
      </c>
      <c r="J178" s="50"/>
    </row>
    <row r="179" s="269" customFormat="1" ht="24.95" customHeight="1" spans="1:10">
      <c r="A179" s="91">
        <v>16</v>
      </c>
      <c r="B179" s="18" t="s">
        <v>202</v>
      </c>
      <c r="C179" s="18" t="s">
        <v>219</v>
      </c>
      <c r="D179" s="91" t="s">
        <v>21</v>
      </c>
      <c r="E179" s="23" t="s">
        <v>14</v>
      </c>
      <c r="F179" s="18">
        <v>1</v>
      </c>
      <c r="G179" s="30">
        <v>995</v>
      </c>
      <c r="H179" s="30">
        <f t="shared" si="14"/>
        <v>995</v>
      </c>
      <c r="I179" s="18">
        <v>2007.09</v>
      </c>
      <c r="J179" s="23"/>
    </row>
    <row r="180" s="269" customFormat="1" ht="24.95" customHeight="1" spans="1:10">
      <c r="A180" s="91">
        <v>17</v>
      </c>
      <c r="B180" s="198" t="s">
        <v>202</v>
      </c>
      <c r="C180" s="71" t="s">
        <v>220</v>
      </c>
      <c r="D180" s="71" t="s">
        <v>13</v>
      </c>
      <c r="E180" s="37" t="s">
        <v>18</v>
      </c>
      <c r="F180" s="18">
        <v>1</v>
      </c>
      <c r="G180" s="30">
        <v>1275</v>
      </c>
      <c r="H180" s="18">
        <f t="shared" si="14"/>
        <v>1275</v>
      </c>
      <c r="I180" s="65" t="s">
        <v>221</v>
      </c>
      <c r="J180" s="23" t="s">
        <v>222</v>
      </c>
    </row>
    <row r="181" s="268" customFormat="1" ht="24.95" customHeight="1" spans="1:10">
      <c r="A181" s="91">
        <v>18</v>
      </c>
      <c r="B181" s="91" t="s">
        <v>202</v>
      </c>
      <c r="C181" s="278" t="s">
        <v>223</v>
      </c>
      <c r="D181" s="91" t="s">
        <v>13</v>
      </c>
      <c r="E181" s="33" t="s">
        <v>14</v>
      </c>
      <c r="F181" s="91">
        <v>1</v>
      </c>
      <c r="G181" s="30">
        <v>995</v>
      </c>
      <c r="H181" s="30">
        <f t="shared" si="14"/>
        <v>995</v>
      </c>
      <c r="I181" s="91">
        <v>2007.09</v>
      </c>
      <c r="J181" s="50"/>
    </row>
    <row r="182" s="268" customFormat="1" ht="24.95" customHeight="1" spans="1:10">
      <c r="A182" s="91">
        <v>19</v>
      </c>
      <c r="B182" s="91" t="s">
        <v>202</v>
      </c>
      <c r="C182" s="278" t="s">
        <v>224</v>
      </c>
      <c r="D182" s="91" t="s">
        <v>13</v>
      </c>
      <c r="E182" s="33" t="s">
        <v>14</v>
      </c>
      <c r="F182" s="91">
        <v>1</v>
      </c>
      <c r="G182" s="30">
        <v>995</v>
      </c>
      <c r="H182" s="30">
        <f t="shared" si="14"/>
        <v>995</v>
      </c>
      <c r="I182" s="91">
        <v>2007.09</v>
      </c>
      <c r="J182" s="50"/>
    </row>
    <row r="183" s="268" customFormat="1" ht="24.95" customHeight="1" spans="1:10">
      <c r="A183" s="91">
        <v>20</v>
      </c>
      <c r="B183" s="91" t="s">
        <v>202</v>
      </c>
      <c r="C183" s="278" t="s">
        <v>225</v>
      </c>
      <c r="D183" s="91" t="s">
        <v>13</v>
      </c>
      <c r="E183" s="33" t="s">
        <v>14</v>
      </c>
      <c r="F183" s="91">
        <v>1</v>
      </c>
      <c r="G183" s="30">
        <v>995</v>
      </c>
      <c r="H183" s="30">
        <f t="shared" si="14"/>
        <v>995</v>
      </c>
      <c r="I183" s="91">
        <v>2007.09</v>
      </c>
      <c r="J183" s="50"/>
    </row>
    <row r="184" s="268" customFormat="1" ht="24.95" customHeight="1" spans="1:10">
      <c r="A184" s="91">
        <v>21</v>
      </c>
      <c r="B184" s="91" t="s">
        <v>202</v>
      </c>
      <c r="C184" s="287" t="s">
        <v>226</v>
      </c>
      <c r="D184" s="91" t="s">
        <v>13</v>
      </c>
      <c r="E184" s="33" t="s">
        <v>14</v>
      </c>
      <c r="F184" s="91">
        <v>2</v>
      </c>
      <c r="G184" s="30">
        <v>995</v>
      </c>
      <c r="H184" s="30">
        <f t="shared" si="14"/>
        <v>995</v>
      </c>
      <c r="I184" s="91">
        <v>2007.09</v>
      </c>
      <c r="J184" s="50" t="s">
        <v>85</v>
      </c>
    </row>
    <row r="185" s="268" customFormat="1" ht="24.95" customHeight="1" spans="1:10">
      <c r="A185" s="91">
        <v>22</v>
      </c>
      <c r="B185" s="91"/>
      <c r="C185" s="287" t="s">
        <v>227</v>
      </c>
      <c r="D185" s="91" t="s">
        <v>21</v>
      </c>
      <c r="E185" s="33" t="s">
        <v>14</v>
      </c>
      <c r="F185" s="91"/>
      <c r="G185" s="30">
        <v>995</v>
      </c>
      <c r="H185" s="30">
        <f t="shared" si="14"/>
        <v>995</v>
      </c>
      <c r="I185" s="91"/>
      <c r="J185" s="50"/>
    </row>
    <row r="186" s="268" customFormat="1" ht="24.95" customHeight="1" spans="1:10">
      <c r="A186" s="91">
        <v>23</v>
      </c>
      <c r="B186" s="91" t="s">
        <v>202</v>
      </c>
      <c r="C186" s="278" t="s">
        <v>228</v>
      </c>
      <c r="D186" s="91" t="s">
        <v>13</v>
      </c>
      <c r="E186" s="33" t="s">
        <v>14</v>
      </c>
      <c r="F186" s="91">
        <v>1</v>
      </c>
      <c r="G186" s="30">
        <v>995</v>
      </c>
      <c r="H186" s="30">
        <f t="shared" si="14"/>
        <v>995</v>
      </c>
      <c r="I186" s="91">
        <v>2007.09</v>
      </c>
      <c r="J186" s="50"/>
    </row>
    <row r="187" s="268" customFormat="1" ht="24.95" customHeight="1" spans="1:10">
      <c r="A187" s="91">
        <v>24</v>
      </c>
      <c r="B187" s="91" t="s">
        <v>202</v>
      </c>
      <c r="C187" s="278" t="s">
        <v>229</v>
      </c>
      <c r="D187" s="301" t="s">
        <v>13</v>
      </c>
      <c r="E187" s="33" t="s">
        <v>14</v>
      </c>
      <c r="F187" s="91">
        <v>1</v>
      </c>
      <c r="G187" s="30">
        <v>995</v>
      </c>
      <c r="H187" s="30">
        <f t="shared" si="14"/>
        <v>995</v>
      </c>
      <c r="I187" s="91">
        <v>2007.09</v>
      </c>
      <c r="J187" s="50"/>
    </row>
    <row r="188" s="268" customFormat="1" ht="24.95" customHeight="1" spans="1:10">
      <c r="A188" s="91">
        <v>25</v>
      </c>
      <c r="B188" s="91" t="s">
        <v>202</v>
      </c>
      <c r="C188" s="29" t="s">
        <v>230</v>
      </c>
      <c r="D188" s="91" t="s">
        <v>21</v>
      </c>
      <c r="E188" s="33" t="s">
        <v>14</v>
      </c>
      <c r="F188" s="91">
        <v>1</v>
      </c>
      <c r="G188" s="30">
        <v>995</v>
      </c>
      <c r="H188" s="30">
        <f t="shared" si="14"/>
        <v>995</v>
      </c>
      <c r="I188" s="91">
        <v>2007.09</v>
      </c>
      <c r="J188" s="50"/>
    </row>
    <row r="189" s="11" customFormat="1" ht="24.95" customHeight="1" spans="1:10">
      <c r="A189" s="91">
        <v>26</v>
      </c>
      <c r="B189" s="18" t="s">
        <v>202</v>
      </c>
      <c r="C189" s="29" t="s">
        <v>231</v>
      </c>
      <c r="D189" s="18" t="s">
        <v>13</v>
      </c>
      <c r="E189" s="33" t="s">
        <v>34</v>
      </c>
      <c r="F189" s="18">
        <v>1</v>
      </c>
      <c r="G189" s="30">
        <v>1275</v>
      </c>
      <c r="H189" s="33">
        <f t="shared" si="14"/>
        <v>1275</v>
      </c>
      <c r="I189" s="18">
        <v>2007.09</v>
      </c>
      <c r="J189" s="23"/>
    </row>
    <row r="190" s="11" customFormat="1" ht="24.95" customHeight="1" spans="1:10">
      <c r="A190" s="91">
        <v>27</v>
      </c>
      <c r="B190" s="23" t="s">
        <v>202</v>
      </c>
      <c r="C190" s="23" t="s">
        <v>232</v>
      </c>
      <c r="D190" s="18" t="s">
        <v>13</v>
      </c>
      <c r="E190" s="33" t="s">
        <v>14</v>
      </c>
      <c r="F190" s="18">
        <v>1</v>
      </c>
      <c r="G190" s="30">
        <v>995</v>
      </c>
      <c r="H190" s="30">
        <f t="shared" si="14"/>
        <v>995</v>
      </c>
      <c r="I190" s="65" t="s">
        <v>233</v>
      </c>
      <c r="J190" s="23"/>
    </row>
    <row r="191" s="11" customFormat="1" ht="24.95" customHeight="1" spans="1:10">
      <c r="A191" s="91">
        <v>28</v>
      </c>
      <c r="B191" s="71" t="s">
        <v>202</v>
      </c>
      <c r="C191" s="71" t="s">
        <v>234</v>
      </c>
      <c r="D191" s="71" t="s">
        <v>13</v>
      </c>
      <c r="E191" s="33" t="s">
        <v>14</v>
      </c>
      <c r="F191" s="18">
        <v>1</v>
      </c>
      <c r="G191" s="30">
        <v>995</v>
      </c>
      <c r="H191" s="33">
        <f t="shared" si="14"/>
        <v>995</v>
      </c>
      <c r="I191" s="65" t="s">
        <v>235</v>
      </c>
      <c r="J191" s="23"/>
    </row>
    <row r="192" s="11" customFormat="1" ht="27" customHeight="1" spans="1:10">
      <c r="A192" s="91">
        <v>29</v>
      </c>
      <c r="B192" s="302" t="s">
        <v>202</v>
      </c>
      <c r="C192" s="302" t="s">
        <v>236</v>
      </c>
      <c r="D192" s="302" t="s">
        <v>13</v>
      </c>
      <c r="E192" s="302" t="s">
        <v>14</v>
      </c>
      <c r="F192" s="302">
        <v>1</v>
      </c>
      <c r="G192" s="30">
        <v>995</v>
      </c>
      <c r="H192" s="30">
        <f t="shared" ref="H192:H234" si="15">G192*1</f>
        <v>995</v>
      </c>
      <c r="I192" s="18">
        <v>2022.06</v>
      </c>
      <c r="J192" s="23"/>
    </row>
    <row r="193" s="268" customFormat="1" ht="24.95" customHeight="1" spans="1:10">
      <c r="A193" s="91">
        <v>30</v>
      </c>
      <c r="B193" s="91" t="s">
        <v>202</v>
      </c>
      <c r="C193" s="278" t="s">
        <v>237</v>
      </c>
      <c r="D193" s="91" t="s">
        <v>13</v>
      </c>
      <c r="E193" s="33" t="s">
        <v>14</v>
      </c>
      <c r="F193" s="91">
        <v>1</v>
      </c>
      <c r="G193" s="30">
        <v>995</v>
      </c>
      <c r="H193" s="30">
        <f t="shared" si="15"/>
        <v>995</v>
      </c>
      <c r="I193" s="91">
        <v>2007.09</v>
      </c>
      <c r="J193" s="50"/>
    </row>
    <row r="194" s="268" customFormat="1" ht="24.95" customHeight="1" spans="1:10">
      <c r="A194" s="91">
        <v>31</v>
      </c>
      <c r="B194" s="91" t="s">
        <v>202</v>
      </c>
      <c r="C194" s="278" t="s">
        <v>238</v>
      </c>
      <c r="D194" s="91" t="s">
        <v>13</v>
      </c>
      <c r="E194" s="33" t="s">
        <v>14</v>
      </c>
      <c r="F194" s="91">
        <v>1</v>
      </c>
      <c r="G194" s="30">
        <v>995</v>
      </c>
      <c r="H194" s="30">
        <f t="shared" si="15"/>
        <v>995</v>
      </c>
      <c r="I194" s="91">
        <v>2007.09</v>
      </c>
      <c r="J194" s="50"/>
    </row>
    <row r="195" s="268" customFormat="1" ht="24.95" customHeight="1" spans="1:10">
      <c r="A195" s="91">
        <v>32</v>
      </c>
      <c r="B195" s="91" t="s">
        <v>202</v>
      </c>
      <c r="C195" s="278" t="s">
        <v>239</v>
      </c>
      <c r="D195" s="91" t="s">
        <v>13</v>
      </c>
      <c r="E195" s="33" t="s">
        <v>18</v>
      </c>
      <c r="F195" s="91">
        <v>1</v>
      </c>
      <c r="G195" s="30">
        <v>1275</v>
      </c>
      <c r="H195" s="30">
        <f t="shared" si="15"/>
        <v>1275</v>
      </c>
      <c r="I195" s="91">
        <v>2007.09</v>
      </c>
      <c r="J195" s="50"/>
    </row>
    <row r="196" s="268" customFormat="1" ht="24.95" customHeight="1" spans="1:10">
      <c r="A196" s="91">
        <v>33</v>
      </c>
      <c r="B196" s="91" t="s">
        <v>202</v>
      </c>
      <c r="C196" s="278" t="s">
        <v>240</v>
      </c>
      <c r="D196" s="91" t="s">
        <v>13</v>
      </c>
      <c r="E196" s="33" t="s">
        <v>14</v>
      </c>
      <c r="F196" s="91">
        <v>1</v>
      </c>
      <c r="G196" s="30">
        <v>995</v>
      </c>
      <c r="H196" s="30">
        <f t="shared" si="15"/>
        <v>995</v>
      </c>
      <c r="I196" s="91">
        <v>2007.09</v>
      </c>
      <c r="J196" s="50"/>
    </row>
    <row r="197" s="268" customFormat="1" ht="24.95" customHeight="1" spans="1:10">
      <c r="A197" s="91">
        <v>34</v>
      </c>
      <c r="B197" s="91" t="s">
        <v>202</v>
      </c>
      <c r="C197" s="278" t="s">
        <v>241</v>
      </c>
      <c r="D197" s="91" t="s">
        <v>13</v>
      </c>
      <c r="E197" s="33" t="s">
        <v>14</v>
      </c>
      <c r="F197" s="91">
        <v>1</v>
      </c>
      <c r="G197" s="30">
        <v>995</v>
      </c>
      <c r="H197" s="30">
        <f t="shared" si="15"/>
        <v>995</v>
      </c>
      <c r="I197" s="91">
        <v>2007.09</v>
      </c>
      <c r="J197" s="50"/>
    </row>
    <row r="198" s="268" customFormat="1" ht="24.95" customHeight="1" spans="1:10">
      <c r="A198" s="91">
        <v>35</v>
      </c>
      <c r="B198" s="91" t="s">
        <v>202</v>
      </c>
      <c r="C198" s="278" t="s">
        <v>242</v>
      </c>
      <c r="D198" s="91" t="s">
        <v>13</v>
      </c>
      <c r="E198" s="33" t="s">
        <v>14</v>
      </c>
      <c r="F198" s="91">
        <v>1</v>
      </c>
      <c r="G198" s="30">
        <v>995</v>
      </c>
      <c r="H198" s="30">
        <f t="shared" si="15"/>
        <v>995</v>
      </c>
      <c r="I198" s="91">
        <v>2007.09</v>
      </c>
      <c r="J198" s="50"/>
    </row>
    <row r="199" s="268" customFormat="1" ht="24.95" customHeight="1" spans="1:10">
      <c r="A199" s="91">
        <v>36</v>
      </c>
      <c r="B199" s="91" t="s">
        <v>202</v>
      </c>
      <c r="C199" s="278" t="s">
        <v>243</v>
      </c>
      <c r="D199" s="91" t="s">
        <v>13</v>
      </c>
      <c r="E199" s="33" t="s">
        <v>14</v>
      </c>
      <c r="F199" s="91">
        <v>1</v>
      </c>
      <c r="G199" s="30">
        <v>995</v>
      </c>
      <c r="H199" s="30">
        <f t="shared" si="15"/>
        <v>995</v>
      </c>
      <c r="I199" s="91">
        <v>2007.09</v>
      </c>
      <c r="J199" s="50"/>
    </row>
    <row r="200" s="268" customFormat="1" ht="24.95" customHeight="1" spans="1:10">
      <c r="A200" s="91">
        <v>37</v>
      </c>
      <c r="B200" s="91" t="s">
        <v>202</v>
      </c>
      <c r="C200" s="278" t="s">
        <v>244</v>
      </c>
      <c r="D200" s="91" t="s">
        <v>13</v>
      </c>
      <c r="E200" s="33" t="s">
        <v>14</v>
      </c>
      <c r="F200" s="91">
        <v>1</v>
      </c>
      <c r="G200" s="30">
        <v>995</v>
      </c>
      <c r="H200" s="30">
        <f t="shared" si="15"/>
        <v>995</v>
      </c>
      <c r="I200" s="91">
        <v>2007.09</v>
      </c>
      <c r="J200" s="50"/>
    </row>
    <row r="201" s="269" customFormat="1" ht="24.95" customHeight="1" spans="1:10">
      <c r="A201" s="91">
        <v>38</v>
      </c>
      <c r="B201" s="18" t="s">
        <v>202</v>
      </c>
      <c r="C201" s="29" t="s">
        <v>245</v>
      </c>
      <c r="D201" s="18" t="s">
        <v>13</v>
      </c>
      <c r="E201" s="33" t="s">
        <v>14</v>
      </c>
      <c r="F201" s="18">
        <v>1</v>
      </c>
      <c r="G201" s="30">
        <v>995</v>
      </c>
      <c r="H201" s="30">
        <f t="shared" si="15"/>
        <v>995</v>
      </c>
      <c r="I201" s="18">
        <v>2007.09</v>
      </c>
      <c r="J201" s="23"/>
    </row>
    <row r="202" s="268" customFormat="1" ht="24.95" customHeight="1" spans="1:10">
      <c r="A202" s="91">
        <v>39</v>
      </c>
      <c r="B202" s="91" t="s">
        <v>202</v>
      </c>
      <c r="C202" s="287" t="s">
        <v>246</v>
      </c>
      <c r="D202" s="91" t="s">
        <v>13</v>
      </c>
      <c r="E202" s="33" t="s">
        <v>14</v>
      </c>
      <c r="F202" s="91">
        <v>2</v>
      </c>
      <c r="G202" s="30">
        <v>995</v>
      </c>
      <c r="H202" s="30">
        <f t="shared" si="15"/>
        <v>995</v>
      </c>
      <c r="I202" s="91">
        <v>2007.09</v>
      </c>
      <c r="J202" s="50" t="s">
        <v>85</v>
      </c>
    </row>
    <row r="203" s="268" customFormat="1" ht="24.95" customHeight="1" spans="1:10">
      <c r="A203" s="91">
        <v>40</v>
      </c>
      <c r="B203" s="91"/>
      <c r="C203" s="287" t="s">
        <v>247</v>
      </c>
      <c r="D203" s="91" t="s">
        <v>21</v>
      </c>
      <c r="E203" s="33" t="s">
        <v>14</v>
      </c>
      <c r="F203" s="91"/>
      <c r="G203" s="30">
        <v>995</v>
      </c>
      <c r="H203" s="30">
        <f t="shared" si="15"/>
        <v>995</v>
      </c>
      <c r="I203" s="91"/>
      <c r="J203" s="50"/>
    </row>
    <row r="204" s="268" customFormat="1" ht="24.95" customHeight="1" spans="1:10">
      <c r="A204" s="91">
        <v>41</v>
      </c>
      <c r="B204" s="91" t="s">
        <v>202</v>
      </c>
      <c r="C204" s="278" t="s">
        <v>248</v>
      </c>
      <c r="D204" s="91" t="s">
        <v>13</v>
      </c>
      <c r="E204" s="33" t="s">
        <v>14</v>
      </c>
      <c r="F204" s="91">
        <v>1</v>
      </c>
      <c r="G204" s="30">
        <v>995</v>
      </c>
      <c r="H204" s="30">
        <f t="shared" si="15"/>
        <v>995</v>
      </c>
      <c r="I204" s="91">
        <v>2007.09</v>
      </c>
      <c r="J204" s="50"/>
    </row>
    <row r="205" s="268" customFormat="1" ht="24.95" customHeight="1" spans="1:10">
      <c r="A205" s="91">
        <v>42</v>
      </c>
      <c r="B205" s="91" t="s">
        <v>202</v>
      </c>
      <c r="C205" s="278" t="s">
        <v>249</v>
      </c>
      <c r="D205" s="91" t="s">
        <v>13</v>
      </c>
      <c r="E205" s="33" t="s">
        <v>34</v>
      </c>
      <c r="F205" s="91">
        <v>1</v>
      </c>
      <c r="G205" s="30">
        <v>1275</v>
      </c>
      <c r="H205" s="30">
        <f t="shared" si="15"/>
        <v>1275</v>
      </c>
      <c r="I205" s="91">
        <v>2007.09</v>
      </c>
      <c r="J205" s="50"/>
    </row>
    <row r="206" s="268" customFormat="1" ht="24.95" customHeight="1" spans="1:10">
      <c r="A206" s="91">
        <v>43</v>
      </c>
      <c r="B206" s="91" t="s">
        <v>202</v>
      </c>
      <c r="C206" s="278" t="s">
        <v>250</v>
      </c>
      <c r="D206" s="91" t="s">
        <v>13</v>
      </c>
      <c r="E206" s="33" t="s">
        <v>14</v>
      </c>
      <c r="F206" s="91">
        <v>1</v>
      </c>
      <c r="G206" s="30">
        <v>995</v>
      </c>
      <c r="H206" s="30">
        <f t="shared" si="15"/>
        <v>995</v>
      </c>
      <c r="I206" s="91">
        <v>2007.09</v>
      </c>
      <c r="J206" s="50"/>
    </row>
    <row r="207" s="268" customFormat="1" ht="24.95" customHeight="1" spans="1:10">
      <c r="A207" s="91">
        <v>44</v>
      </c>
      <c r="B207" s="91" t="s">
        <v>202</v>
      </c>
      <c r="C207" s="278" t="s">
        <v>251</v>
      </c>
      <c r="D207" s="91" t="s">
        <v>13</v>
      </c>
      <c r="E207" s="33" t="s">
        <v>14</v>
      </c>
      <c r="F207" s="91">
        <v>1</v>
      </c>
      <c r="G207" s="30">
        <v>995</v>
      </c>
      <c r="H207" s="30">
        <f t="shared" si="15"/>
        <v>995</v>
      </c>
      <c r="I207" s="91">
        <v>2007.09</v>
      </c>
      <c r="J207" s="50"/>
    </row>
    <row r="208" s="268" customFormat="1" ht="24.95" customHeight="1" spans="1:10">
      <c r="A208" s="91">
        <v>45</v>
      </c>
      <c r="B208" s="91" t="s">
        <v>202</v>
      </c>
      <c r="C208" s="278" t="s">
        <v>252</v>
      </c>
      <c r="D208" s="91" t="s">
        <v>13</v>
      </c>
      <c r="E208" s="33" t="s">
        <v>14</v>
      </c>
      <c r="F208" s="91">
        <v>1</v>
      </c>
      <c r="G208" s="30">
        <v>995</v>
      </c>
      <c r="H208" s="30">
        <f t="shared" si="15"/>
        <v>995</v>
      </c>
      <c r="I208" s="91" t="s">
        <v>106</v>
      </c>
      <c r="J208" s="50"/>
    </row>
    <row r="209" s="11" customFormat="1" ht="24.95" customHeight="1" spans="1:10">
      <c r="A209" s="91">
        <v>46</v>
      </c>
      <c r="B209" s="71" t="s">
        <v>202</v>
      </c>
      <c r="C209" s="71" t="s">
        <v>253</v>
      </c>
      <c r="D209" s="71" t="s">
        <v>13</v>
      </c>
      <c r="E209" s="303" t="s">
        <v>14</v>
      </c>
      <c r="F209" s="304">
        <v>1</v>
      </c>
      <c r="G209" s="30">
        <v>995</v>
      </c>
      <c r="H209" s="33">
        <f t="shared" si="15"/>
        <v>995</v>
      </c>
      <c r="I209" s="18">
        <v>2024.05</v>
      </c>
      <c r="J209" s="23"/>
    </row>
    <row r="210" s="268" customFormat="1" ht="24.95" customHeight="1" spans="1:10">
      <c r="A210" s="91">
        <v>47</v>
      </c>
      <c r="B210" s="91" t="s">
        <v>202</v>
      </c>
      <c r="C210" s="278" t="s">
        <v>254</v>
      </c>
      <c r="D210" s="91" t="s">
        <v>21</v>
      </c>
      <c r="E210" s="33" t="s">
        <v>14</v>
      </c>
      <c r="F210" s="91">
        <v>1</v>
      </c>
      <c r="G210" s="30">
        <v>995</v>
      </c>
      <c r="H210" s="30">
        <f t="shared" si="15"/>
        <v>995</v>
      </c>
      <c r="I210" s="91">
        <v>2007.09</v>
      </c>
      <c r="J210" s="50"/>
    </row>
    <row r="211" s="268" customFormat="1" ht="24.95" customHeight="1" spans="1:10">
      <c r="A211" s="91">
        <v>48</v>
      </c>
      <c r="B211" s="91" t="s">
        <v>202</v>
      </c>
      <c r="C211" s="278" t="s">
        <v>255</v>
      </c>
      <c r="D211" s="91" t="s">
        <v>13</v>
      </c>
      <c r="E211" s="33" t="s">
        <v>14</v>
      </c>
      <c r="F211" s="91">
        <v>1</v>
      </c>
      <c r="G211" s="30">
        <v>995</v>
      </c>
      <c r="H211" s="30">
        <f t="shared" si="15"/>
        <v>995</v>
      </c>
      <c r="I211" s="91">
        <v>2007.09</v>
      </c>
      <c r="J211" s="50"/>
    </row>
    <row r="212" s="268" customFormat="1" ht="24.95" customHeight="1" spans="1:10">
      <c r="A212" s="91">
        <v>49</v>
      </c>
      <c r="B212" s="91" t="s">
        <v>202</v>
      </c>
      <c r="C212" s="278" t="s">
        <v>225</v>
      </c>
      <c r="D212" s="91" t="s">
        <v>13</v>
      </c>
      <c r="E212" s="33" t="s">
        <v>14</v>
      </c>
      <c r="F212" s="91">
        <v>1</v>
      </c>
      <c r="G212" s="30">
        <v>995</v>
      </c>
      <c r="H212" s="30">
        <f t="shared" si="15"/>
        <v>995</v>
      </c>
      <c r="I212" s="91">
        <v>2007.09</v>
      </c>
      <c r="J212" s="50"/>
    </row>
    <row r="213" s="268" customFormat="1" ht="24.95" customHeight="1" spans="1:10">
      <c r="A213" s="91">
        <v>50</v>
      </c>
      <c r="B213" s="91" t="s">
        <v>202</v>
      </c>
      <c r="C213" s="278" t="s">
        <v>256</v>
      </c>
      <c r="D213" s="91" t="s">
        <v>13</v>
      </c>
      <c r="E213" s="33" t="s">
        <v>14</v>
      </c>
      <c r="F213" s="91">
        <v>1</v>
      </c>
      <c r="G213" s="30">
        <v>995</v>
      </c>
      <c r="H213" s="30">
        <f t="shared" si="15"/>
        <v>995</v>
      </c>
      <c r="I213" s="91" t="s">
        <v>257</v>
      </c>
      <c r="J213" s="50"/>
    </row>
    <row r="214" s="11" customFormat="1" ht="24.95" customHeight="1" spans="1:10">
      <c r="A214" s="91">
        <v>51</v>
      </c>
      <c r="B214" s="23" t="s">
        <v>258</v>
      </c>
      <c r="C214" s="23" t="s">
        <v>259</v>
      </c>
      <c r="D214" s="23" t="s">
        <v>13</v>
      </c>
      <c r="E214" s="33" t="s">
        <v>14</v>
      </c>
      <c r="F214" s="18">
        <v>1</v>
      </c>
      <c r="G214" s="30">
        <v>995</v>
      </c>
      <c r="H214" s="30">
        <f t="shared" si="15"/>
        <v>995</v>
      </c>
      <c r="I214" s="300">
        <v>2020.1</v>
      </c>
      <c r="J214" s="23"/>
    </row>
    <row r="215" s="268" customFormat="1" ht="24.95" customHeight="1" spans="1:10">
      <c r="A215" s="91">
        <v>52</v>
      </c>
      <c r="B215" s="91" t="s">
        <v>202</v>
      </c>
      <c r="C215" s="287" t="s">
        <v>260</v>
      </c>
      <c r="D215" s="91" t="s">
        <v>13</v>
      </c>
      <c r="E215" s="33" t="s">
        <v>14</v>
      </c>
      <c r="F215" s="91">
        <v>2</v>
      </c>
      <c r="G215" s="30">
        <v>995</v>
      </c>
      <c r="H215" s="30">
        <f t="shared" si="15"/>
        <v>995</v>
      </c>
      <c r="I215" s="91">
        <v>2007.09</v>
      </c>
      <c r="J215" s="50" t="s">
        <v>85</v>
      </c>
    </row>
    <row r="216" s="268" customFormat="1" ht="24.95" customHeight="1" spans="1:10">
      <c r="A216" s="91">
        <v>53</v>
      </c>
      <c r="B216" s="91"/>
      <c r="C216" s="287" t="s">
        <v>261</v>
      </c>
      <c r="D216" s="91" t="s">
        <v>21</v>
      </c>
      <c r="E216" s="33" t="s">
        <v>14</v>
      </c>
      <c r="F216" s="91"/>
      <c r="G216" s="30">
        <v>995</v>
      </c>
      <c r="H216" s="30">
        <f t="shared" si="15"/>
        <v>995</v>
      </c>
      <c r="I216" s="91"/>
      <c r="J216" s="50"/>
    </row>
    <row r="217" s="268" customFormat="1" ht="24.95" customHeight="1" spans="1:10">
      <c r="A217" s="91">
        <v>54</v>
      </c>
      <c r="B217" s="91" t="s">
        <v>202</v>
      </c>
      <c r="C217" s="278" t="s">
        <v>262</v>
      </c>
      <c r="D217" s="91" t="s">
        <v>21</v>
      </c>
      <c r="E217" s="33" t="s">
        <v>14</v>
      </c>
      <c r="F217" s="91">
        <v>1</v>
      </c>
      <c r="G217" s="30">
        <v>995</v>
      </c>
      <c r="H217" s="30">
        <f t="shared" si="15"/>
        <v>995</v>
      </c>
      <c r="I217" s="91">
        <v>2007.09</v>
      </c>
      <c r="J217" s="50"/>
    </row>
    <row r="218" s="268" customFormat="1" ht="24.95" customHeight="1" spans="1:10">
      <c r="A218" s="91">
        <v>55</v>
      </c>
      <c r="B218" s="91" t="s">
        <v>202</v>
      </c>
      <c r="C218" s="278" t="s">
        <v>263</v>
      </c>
      <c r="D218" s="91" t="s">
        <v>13</v>
      </c>
      <c r="E218" s="33" t="s">
        <v>18</v>
      </c>
      <c r="F218" s="91">
        <v>1</v>
      </c>
      <c r="G218" s="30">
        <v>1275</v>
      </c>
      <c r="H218" s="30">
        <f t="shared" si="15"/>
        <v>1275</v>
      </c>
      <c r="I218" s="91">
        <v>2007.09</v>
      </c>
      <c r="J218" s="50"/>
    </row>
    <row r="219" s="268" customFormat="1" ht="24.95" customHeight="1" spans="1:10">
      <c r="A219" s="91">
        <v>56</v>
      </c>
      <c r="B219" s="91" t="s">
        <v>202</v>
      </c>
      <c r="C219" s="278" t="s">
        <v>264</v>
      </c>
      <c r="D219" s="91" t="s">
        <v>13</v>
      </c>
      <c r="E219" s="33" t="s">
        <v>14</v>
      </c>
      <c r="F219" s="91">
        <v>1</v>
      </c>
      <c r="G219" s="30">
        <v>995</v>
      </c>
      <c r="H219" s="30">
        <f t="shared" si="15"/>
        <v>995</v>
      </c>
      <c r="I219" s="91">
        <v>2007.09</v>
      </c>
      <c r="J219" s="50"/>
    </row>
    <row r="220" s="268" customFormat="1" ht="24.95" customHeight="1" spans="1:10">
      <c r="A220" s="91">
        <v>57</v>
      </c>
      <c r="B220" s="91" t="s">
        <v>202</v>
      </c>
      <c r="C220" s="29" t="s">
        <v>265</v>
      </c>
      <c r="D220" s="91" t="s">
        <v>21</v>
      </c>
      <c r="E220" s="33" t="s">
        <v>14</v>
      </c>
      <c r="F220" s="91">
        <v>1</v>
      </c>
      <c r="G220" s="30">
        <v>995</v>
      </c>
      <c r="H220" s="30">
        <f t="shared" si="15"/>
        <v>995</v>
      </c>
      <c r="I220" s="91">
        <v>2007.09</v>
      </c>
      <c r="J220" s="50"/>
    </row>
    <row r="221" s="268" customFormat="1" ht="24.95" customHeight="1" spans="1:10">
      <c r="A221" s="91">
        <v>58</v>
      </c>
      <c r="B221" s="91" t="s">
        <v>202</v>
      </c>
      <c r="C221" s="278" t="s">
        <v>266</v>
      </c>
      <c r="D221" s="91" t="s">
        <v>13</v>
      </c>
      <c r="E221" s="33" t="s">
        <v>14</v>
      </c>
      <c r="F221" s="91">
        <v>1</v>
      </c>
      <c r="G221" s="30">
        <v>995</v>
      </c>
      <c r="H221" s="30">
        <f t="shared" si="15"/>
        <v>995</v>
      </c>
      <c r="I221" s="91" t="s">
        <v>267</v>
      </c>
      <c r="J221" s="50"/>
    </row>
    <row r="222" s="268" customFormat="1" ht="24.95" customHeight="1" spans="1:10">
      <c r="A222" s="91">
        <v>59</v>
      </c>
      <c r="B222" s="91" t="s">
        <v>202</v>
      </c>
      <c r="C222" s="278" t="s">
        <v>268</v>
      </c>
      <c r="D222" s="91" t="s">
        <v>13</v>
      </c>
      <c r="E222" s="33" t="s">
        <v>14</v>
      </c>
      <c r="F222" s="91">
        <v>1</v>
      </c>
      <c r="G222" s="30">
        <v>995</v>
      </c>
      <c r="H222" s="30">
        <f t="shared" si="15"/>
        <v>995</v>
      </c>
      <c r="I222" s="91">
        <v>2007.09</v>
      </c>
      <c r="J222" s="50"/>
    </row>
    <row r="223" s="268" customFormat="1" ht="24.95" customHeight="1" spans="1:10">
      <c r="A223" s="91">
        <v>60</v>
      </c>
      <c r="B223" s="91" t="s">
        <v>202</v>
      </c>
      <c r="C223" s="278" t="s">
        <v>269</v>
      </c>
      <c r="D223" s="91" t="s">
        <v>21</v>
      </c>
      <c r="E223" s="33" t="s">
        <v>14</v>
      </c>
      <c r="F223" s="91">
        <v>1</v>
      </c>
      <c r="G223" s="30">
        <v>995</v>
      </c>
      <c r="H223" s="30">
        <f t="shared" si="15"/>
        <v>995</v>
      </c>
      <c r="I223" s="91">
        <v>2007.09</v>
      </c>
      <c r="J223" s="50"/>
    </row>
    <row r="224" s="268" customFormat="1" ht="24.95" customHeight="1" spans="1:10">
      <c r="A224" s="91">
        <v>61</v>
      </c>
      <c r="B224" s="91" t="s">
        <v>202</v>
      </c>
      <c r="C224" s="278" t="s">
        <v>270</v>
      </c>
      <c r="D224" s="91" t="s">
        <v>13</v>
      </c>
      <c r="E224" s="33" t="s">
        <v>14</v>
      </c>
      <c r="F224" s="91">
        <v>1</v>
      </c>
      <c r="G224" s="30">
        <v>995</v>
      </c>
      <c r="H224" s="30">
        <f t="shared" si="15"/>
        <v>995</v>
      </c>
      <c r="I224" s="91">
        <v>2011.04</v>
      </c>
      <c r="J224" s="50"/>
    </row>
    <row r="225" s="11" customFormat="1" ht="24.95" customHeight="1" spans="1:10">
      <c r="A225" s="91">
        <v>62</v>
      </c>
      <c r="B225" s="26" t="s">
        <v>202</v>
      </c>
      <c r="C225" s="26" t="s">
        <v>271</v>
      </c>
      <c r="D225" s="26" t="s">
        <v>13</v>
      </c>
      <c r="E225" s="33" t="s">
        <v>14</v>
      </c>
      <c r="F225" s="18">
        <v>1</v>
      </c>
      <c r="G225" s="30">
        <v>995</v>
      </c>
      <c r="H225" s="30">
        <f t="shared" si="15"/>
        <v>995</v>
      </c>
      <c r="I225" s="18">
        <v>2022.05</v>
      </c>
      <c r="J225" s="23"/>
    </row>
    <row r="226" s="11" customFormat="1" ht="24.95" customHeight="1" spans="1:10">
      <c r="A226" s="91">
        <v>63</v>
      </c>
      <c r="B226" s="71" t="s">
        <v>202</v>
      </c>
      <c r="C226" s="71" t="s">
        <v>272</v>
      </c>
      <c r="D226" s="71" t="s">
        <v>13</v>
      </c>
      <c r="E226" s="33" t="s">
        <v>14</v>
      </c>
      <c r="F226" s="18">
        <v>1</v>
      </c>
      <c r="G226" s="30">
        <v>995</v>
      </c>
      <c r="H226" s="33">
        <f t="shared" si="15"/>
        <v>995</v>
      </c>
      <c r="I226" s="18">
        <v>2024.04</v>
      </c>
      <c r="J226" s="23"/>
    </row>
    <row r="227" s="5" customFormat="1" ht="29" customHeight="1" spans="1:10">
      <c r="A227" s="91">
        <v>64</v>
      </c>
      <c r="B227" s="23" t="s">
        <v>202</v>
      </c>
      <c r="C227" s="18" t="s">
        <v>273</v>
      </c>
      <c r="D227" s="23" t="s">
        <v>13</v>
      </c>
      <c r="E227" s="23" t="s">
        <v>34</v>
      </c>
      <c r="F227" s="17">
        <v>1</v>
      </c>
      <c r="G227" s="30">
        <v>1275</v>
      </c>
      <c r="H227" s="18">
        <f t="shared" si="15"/>
        <v>1275</v>
      </c>
      <c r="I227" s="77" t="s">
        <v>146</v>
      </c>
      <c r="J227" s="306" t="s">
        <v>274</v>
      </c>
    </row>
    <row r="228" s="268" customFormat="1" ht="24.95" customHeight="1" spans="1:10">
      <c r="A228" s="91">
        <v>65</v>
      </c>
      <c r="B228" s="91" t="s">
        <v>202</v>
      </c>
      <c r="C228" s="278" t="s">
        <v>275</v>
      </c>
      <c r="D228" s="91" t="s">
        <v>13</v>
      </c>
      <c r="E228" s="33" t="s">
        <v>14</v>
      </c>
      <c r="F228" s="91">
        <v>1</v>
      </c>
      <c r="G228" s="30">
        <v>995</v>
      </c>
      <c r="H228" s="30">
        <f t="shared" si="15"/>
        <v>995</v>
      </c>
      <c r="I228" s="91">
        <v>2007.09</v>
      </c>
      <c r="J228" s="50"/>
    </row>
    <row r="229" s="268" customFormat="1" ht="24.95" customHeight="1" spans="1:10">
      <c r="A229" s="91">
        <v>66</v>
      </c>
      <c r="B229" s="91" t="s">
        <v>202</v>
      </c>
      <c r="C229" s="278" t="s">
        <v>276</v>
      </c>
      <c r="D229" s="91" t="s">
        <v>13</v>
      </c>
      <c r="E229" s="33" t="s">
        <v>14</v>
      </c>
      <c r="F229" s="91">
        <v>1</v>
      </c>
      <c r="G229" s="30">
        <v>995</v>
      </c>
      <c r="H229" s="30">
        <f t="shared" si="15"/>
        <v>995</v>
      </c>
      <c r="I229" s="91">
        <v>2007.09</v>
      </c>
      <c r="J229" s="50"/>
    </row>
    <row r="230" s="11" customFormat="1" ht="24.95" customHeight="1" spans="1:10">
      <c r="A230" s="91">
        <v>67</v>
      </c>
      <c r="B230" s="26" t="s">
        <v>202</v>
      </c>
      <c r="C230" s="26" t="s">
        <v>277</v>
      </c>
      <c r="D230" s="26" t="s">
        <v>21</v>
      </c>
      <c r="E230" s="26" t="s">
        <v>14</v>
      </c>
      <c r="F230" s="26">
        <v>1</v>
      </c>
      <c r="G230" s="30">
        <v>995</v>
      </c>
      <c r="H230" s="30">
        <f t="shared" si="15"/>
        <v>995</v>
      </c>
      <c r="I230" s="26">
        <v>2021.12</v>
      </c>
      <c r="J230" s="33"/>
    </row>
    <row r="231" s="268" customFormat="1" ht="24.95" customHeight="1" spans="1:10">
      <c r="A231" s="248" t="s">
        <v>31</v>
      </c>
      <c r="B231" s="248"/>
      <c r="C231" s="246"/>
      <c r="D231" s="248"/>
      <c r="E231" s="253"/>
      <c r="F231" s="245">
        <f>SUM(F164:F230)</f>
        <v>67</v>
      </c>
      <c r="G231" s="245"/>
      <c r="H231" s="245">
        <f>SUM(H164:H230)</f>
        <v>68905</v>
      </c>
      <c r="I231" s="248"/>
      <c r="J231" s="245"/>
    </row>
    <row r="232" s="106" customFormat="1" customHeight="1" spans="1:10">
      <c r="A232" s="91">
        <v>1</v>
      </c>
      <c r="B232" s="91" t="s">
        <v>278</v>
      </c>
      <c r="C232" s="278" t="s">
        <v>279</v>
      </c>
      <c r="D232" s="91" t="s">
        <v>13</v>
      </c>
      <c r="E232" s="33" t="s">
        <v>14</v>
      </c>
      <c r="F232" s="91">
        <v>1</v>
      </c>
      <c r="G232" s="30">
        <v>995</v>
      </c>
      <c r="H232" s="30">
        <f>G232*1</f>
        <v>995</v>
      </c>
      <c r="I232" s="91">
        <v>2007.09</v>
      </c>
      <c r="J232" s="50"/>
    </row>
    <row r="233" s="106" customFormat="1" customHeight="1" spans="1:10">
      <c r="A233" s="91">
        <v>2</v>
      </c>
      <c r="B233" s="91" t="s">
        <v>278</v>
      </c>
      <c r="C233" s="278" t="s">
        <v>280</v>
      </c>
      <c r="D233" s="91" t="s">
        <v>13</v>
      </c>
      <c r="E233" s="33" t="s">
        <v>14</v>
      </c>
      <c r="F233" s="91">
        <v>1</v>
      </c>
      <c r="G233" s="30">
        <v>995</v>
      </c>
      <c r="H233" s="30">
        <f t="shared" ref="H233:H238" si="16">G233*1</f>
        <v>995</v>
      </c>
      <c r="I233" s="91">
        <v>2007.09</v>
      </c>
      <c r="J233" s="50"/>
    </row>
    <row r="234" s="106" customFormat="1" customHeight="1" spans="1:10">
      <c r="A234" s="91">
        <v>3</v>
      </c>
      <c r="B234" s="91" t="s">
        <v>278</v>
      </c>
      <c r="C234" s="278" t="s">
        <v>281</v>
      </c>
      <c r="D234" s="91" t="s">
        <v>13</v>
      </c>
      <c r="E234" s="33" t="s">
        <v>14</v>
      </c>
      <c r="F234" s="91">
        <v>1</v>
      </c>
      <c r="G234" s="30">
        <v>995</v>
      </c>
      <c r="H234" s="30">
        <f t="shared" si="16"/>
        <v>995</v>
      </c>
      <c r="I234" s="91">
        <v>2007.09</v>
      </c>
      <c r="J234" s="50"/>
    </row>
    <row r="235" s="2" customFormat="1" customHeight="1" spans="1:10">
      <c r="A235" s="91">
        <v>4</v>
      </c>
      <c r="B235" s="93" t="s">
        <v>278</v>
      </c>
      <c r="C235" s="93" t="s">
        <v>282</v>
      </c>
      <c r="D235" s="93" t="s">
        <v>13</v>
      </c>
      <c r="E235" s="33" t="s">
        <v>14</v>
      </c>
      <c r="F235" s="18">
        <v>1</v>
      </c>
      <c r="G235" s="30">
        <v>995</v>
      </c>
      <c r="H235" s="33">
        <f t="shared" si="16"/>
        <v>995</v>
      </c>
      <c r="I235" s="18">
        <v>2023.08</v>
      </c>
      <c r="J235" s="23"/>
    </row>
    <row r="236" s="106" customFormat="1" customHeight="1" spans="1:10">
      <c r="A236" s="91">
        <v>5</v>
      </c>
      <c r="B236" s="91" t="s">
        <v>278</v>
      </c>
      <c r="C236" s="278" t="s">
        <v>283</v>
      </c>
      <c r="D236" s="91" t="s">
        <v>13</v>
      </c>
      <c r="E236" s="33" t="s">
        <v>14</v>
      </c>
      <c r="F236" s="91">
        <v>1</v>
      </c>
      <c r="G236" s="30">
        <v>995</v>
      </c>
      <c r="H236" s="30">
        <f t="shared" si="16"/>
        <v>995</v>
      </c>
      <c r="I236" s="91">
        <v>2007.09</v>
      </c>
      <c r="J236" s="50"/>
    </row>
    <row r="237" s="106" customFormat="1" customHeight="1" spans="1:10">
      <c r="A237" s="91">
        <v>6</v>
      </c>
      <c r="B237" s="91" t="s">
        <v>278</v>
      </c>
      <c r="C237" s="278" t="s">
        <v>284</v>
      </c>
      <c r="D237" s="91" t="s">
        <v>13</v>
      </c>
      <c r="E237" s="33" t="s">
        <v>14</v>
      </c>
      <c r="F237" s="91">
        <v>1</v>
      </c>
      <c r="G237" s="30">
        <v>995</v>
      </c>
      <c r="H237" s="30">
        <f t="shared" si="16"/>
        <v>995</v>
      </c>
      <c r="I237" s="91">
        <v>2007.09</v>
      </c>
      <c r="J237" s="50"/>
    </row>
    <row r="238" s="106" customFormat="1" customHeight="1" spans="1:10">
      <c r="A238" s="91">
        <v>7</v>
      </c>
      <c r="B238" s="207" t="s">
        <v>278</v>
      </c>
      <c r="C238" s="208" t="s">
        <v>285</v>
      </c>
      <c r="D238" s="209" t="s">
        <v>13</v>
      </c>
      <c r="E238" s="149" t="s">
        <v>14</v>
      </c>
      <c r="F238" s="162">
        <v>1</v>
      </c>
      <c r="G238" s="129">
        <v>995</v>
      </c>
      <c r="H238" s="129">
        <f t="shared" si="16"/>
        <v>995</v>
      </c>
      <c r="I238" s="307">
        <v>2025.08</v>
      </c>
      <c r="J238" s="128"/>
    </row>
    <row r="239" s="106" customFormat="1" customHeight="1" spans="1:10">
      <c r="A239" s="91">
        <v>8</v>
      </c>
      <c r="B239" s="91" t="s">
        <v>278</v>
      </c>
      <c r="C239" s="278" t="s">
        <v>286</v>
      </c>
      <c r="D239" s="91" t="s">
        <v>13</v>
      </c>
      <c r="E239" s="33" t="s">
        <v>14</v>
      </c>
      <c r="F239" s="91">
        <v>1</v>
      </c>
      <c r="G239" s="30">
        <v>995</v>
      </c>
      <c r="H239" s="30">
        <f t="shared" ref="H239:H247" si="17">G239*1</f>
        <v>995</v>
      </c>
      <c r="I239" s="91">
        <v>2007.09</v>
      </c>
      <c r="J239" s="50"/>
    </row>
    <row r="240" s="2" customFormat="1" customHeight="1" spans="1:10">
      <c r="A240" s="91">
        <v>9</v>
      </c>
      <c r="B240" s="71" t="s">
        <v>278</v>
      </c>
      <c r="C240" s="71" t="s">
        <v>287</v>
      </c>
      <c r="D240" s="71" t="s">
        <v>13</v>
      </c>
      <c r="E240" s="33" t="s">
        <v>14</v>
      </c>
      <c r="F240" s="71">
        <v>1</v>
      </c>
      <c r="G240" s="30">
        <v>995</v>
      </c>
      <c r="H240" s="33">
        <f t="shared" si="17"/>
        <v>995</v>
      </c>
      <c r="I240" s="18">
        <v>2024.09</v>
      </c>
      <c r="J240" s="23"/>
    </row>
    <row r="241" s="2" customFormat="1" customHeight="1" spans="1:10">
      <c r="A241" s="91">
        <v>10</v>
      </c>
      <c r="B241" s="18" t="s">
        <v>278</v>
      </c>
      <c r="C241" s="26" t="s">
        <v>288</v>
      </c>
      <c r="D241" s="26" t="s">
        <v>13</v>
      </c>
      <c r="E241" s="33" t="s">
        <v>14</v>
      </c>
      <c r="F241" s="18">
        <v>1</v>
      </c>
      <c r="G241" s="30">
        <v>995</v>
      </c>
      <c r="H241" s="30">
        <f t="shared" si="17"/>
        <v>995</v>
      </c>
      <c r="I241" s="18">
        <v>2022.05</v>
      </c>
      <c r="J241" s="23"/>
    </row>
    <row r="242" s="106" customFormat="1" customHeight="1" spans="1:10">
      <c r="A242" s="91">
        <v>11</v>
      </c>
      <c r="B242" s="91" t="s">
        <v>278</v>
      </c>
      <c r="C242" s="278" t="s">
        <v>289</v>
      </c>
      <c r="D242" s="91" t="s">
        <v>13</v>
      </c>
      <c r="E242" s="33" t="s">
        <v>14</v>
      </c>
      <c r="F242" s="91">
        <v>1</v>
      </c>
      <c r="G242" s="30">
        <v>995</v>
      </c>
      <c r="H242" s="30">
        <f t="shared" si="17"/>
        <v>995</v>
      </c>
      <c r="I242" s="91">
        <v>2007.09</v>
      </c>
      <c r="J242" s="50"/>
    </row>
    <row r="243" s="106" customFormat="1" customHeight="1" spans="1:10">
      <c r="A243" s="91">
        <v>12</v>
      </c>
      <c r="B243" s="91" t="s">
        <v>278</v>
      </c>
      <c r="C243" s="278" t="s">
        <v>290</v>
      </c>
      <c r="D243" s="91" t="s">
        <v>13</v>
      </c>
      <c r="E243" s="33" t="s">
        <v>14</v>
      </c>
      <c r="F243" s="91">
        <v>1</v>
      </c>
      <c r="G243" s="30">
        <v>995</v>
      </c>
      <c r="H243" s="30">
        <f t="shared" si="17"/>
        <v>995</v>
      </c>
      <c r="I243" s="91" t="s">
        <v>291</v>
      </c>
      <c r="J243" s="50"/>
    </row>
    <row r="244" s="106" customFormat="1" customHeight="1" spans="1:10">
      <c r="A244" s="91">
        <v>13</v>
      </c>
      <c r="B244" s="91" t="s">
        <v>278</v>
      </c>
      <c r="C244" s="305" t="s">
        <v>292</v>
      </c>
      <c r="D244" s="91" t="s">
        <v>13</v>
      </c>
      <c r="E244" s="33" t="s">
        <v>14</v>
      </c>
      <c r="F244" s="91">
        <v>2</v>
      </c>
      <c r="G244" s="30">
        <v>995</v>
      </c>
      <c r="H244" s="30">
        <f t="shared" si="17"/>
        <v>995</v>
      </c>
      <c r="I244" s="91">
        <v>2007.09</v>
      </c>
      <c r="J244" s="50" t="s">
        <v>85</v>
      </c>
    </row>
    <row r="245" s="106" customFormat="1" customHeight="1" spans="1:10">
      <c r="A245" s="91">
        <v>14</v>
      </c>
      <c r="B245" s="91" t="s">
        <v>278</v>
      </c>
      <c r="C245" s="305" t="s">
        <v>293</v>
      </c>
      <c r="D245" s="91" t="s">
        <v>21</v>
      </c>
      <c r="E245" s="33" t="s">
        <v>14</v>
      </c>
      <c r="F245" s="91"/>
      <c r="G245" s="30">
        <v>995</v>
      </c>
      <c r="H245" s="30">
        <f t="shared" si="17"/>
        <v>995</v>
      </c>
      <c r="I245" s="91"/>
      <c r="J245" s="50"/>
    </row>
    <row r="246" s="1" customFormat="1" ht="20.1" customHeight="1" spans="1:10">
      <c r="A246" s="91">
        <v>15</v>
      </c>
      <c r="B246" s="23" t="s">
        <v>278</v>
      </c>
      <c r="C246" s="29" t="s">
        <v>294</v>
      </c>
      <c r="D246" s="29" t="s">
        <v>13</v>
      </c>
      <c r="E246" s="37" t="s">
        <v>14</v>
      </c>
      <c r="F246" s="18">
        <v>1</v>
      </c>
      <c r="G246" s="30">
        <v>995</v>
      </c>
      <c r="H246" s="30">
        <f t="shared" si="17"/>
        <v>995</v>
      </c>
      <c r="I246" s="18">
        <v>2007.09</v>
      </c>
      <c r="J246" s="54"/>
    </row>
    <row r="247" s="2" customFormat="1" ht="32" customHeight="1" spans="1:10">
      <c r="A247" s="91">
        <v>16</v>
      </c>
      <c r="B247" s="23" t="s">
        <v>278</v>
      </c>
      <c r="C247" s="29" t="s">
        <v>295</v>
      </c>
      <c r="D247" s="23" t="s">
        <v>13</v>
      </c>
      <c r="E247" s="33" t="s">
        <v>34</v>
      </c>
      <c r="F247" s="23">
        <v>1</v>
      </c>
      <c r="G247" s="30">
        <v>1275</v>
      </c>
      <c r="H247" s="33">
        <f t="shared" si="17"/>
        <v>1275</v>
      </c>
      <c r="I247" s="18">
        <v>2021.04</v>
      </c>
      <c r="J247" s="23" t="s">
        <v>296</v>
      </c>
    </row>
    <row r="248" s="102" customFormat="1" customHeight="1" spans="1:10">
      <c r="A248" s="91">
        <v>17</v>
      </c>
      <c r="B248" s="23" t="s">
        <v>278</v>
      </c>
      <c r="C248" s="23" t="s">
        <v>297</v>
      </c>
      <c r="D248" s="93" t="s">
        <v>13</v>
      </c>
      <c r="E248" s="93" t="s">
        <v>14</v>
      </c>
      <c r="F248" s="23">
        <v>1</v>
      </c>
      <c r="G248" s="30">
        <v>995</v>
      </c>
      <c r="H248" s="30">
        <f t="shared" ref="H248:H255" si="18">G248*1</f>
        <v>995</v>
      </c>
      <c r="I248" s="23">
        <v>2007.09</v>
      </c>
      <c r="J248" s="23"/>
    </row>
    <row r="249" s="102" customFormat="1" customHeight="1" spans="1:10">
      <c r="A249" s="91">
        <v>18</v>
      </c>
      <c r="B249" s="23" t="s">
        <v>278</v>
      </c>
      <c r="C249" s="23" t="s">
        <v>298</v>
      </c>
      <c r="D249" s="23" t="s">
        <v>21</v>
      </c>
      <c r="E249" s="93" t="s">
        <v>14</v>
      </c>
      <c r="F249" s="23">
        <v>1</v>
      </c>
      <c r="G249" s="30">
        <v>995</v>
      </c>
      <c r="H249" s="30">
        <f t="shared" si="18"/>
        <v>995</v>
      </c>
      <c r="I249" s="23" t="s">
        <v>299</v>
      </c>
      <c r="J249" s="23"/>
    </row>
    <row r="250" s="102" customFormat="1" customHeight="1" spans="1:10">
      <c r="A250" s="91">
        <v>19</v>
      </c>
      <c r="B250" s="23" t="s">
        <v>278</v>
      </c>
      <c r="C250" s="23" t="s">
        <v>300</v>
      </c>
      <c r="D250" s="23" t="s">
        <v>13</v>
      </c>
      <c r="E250" s="93" t="s">
        <v>14</v>
      </c>
      <c r="F250" s="23">
        <v>1</v>
      </c>
      <c r="G250" s="30">
        <v>995</v>
      </c>
      <c r="H250" s="30">
        <f t="shared" si="18"/>
        <v>995</v>
      </c>
      <c r="I250" s="57">
        <v>2007.09</v>
      </c>
      <c r="J250" s="23"/>
    </row>
    <row r="251" s="102" customFormat="1" customHeight="1" spans="1:10">
      <c r="A251" s="91">
        <v>20</v>
      </c>
      <c r="B251" s="23" t="s">
        <v>278</v>
      </c>
      <c r="C251" s="23" t="s">
        <v>301</v>
      </c>
      <c r="D251" s="23" t="s">
        <v>21</v>
      </c>
      <c r="E251" s="93" t="s">
        <v>14</v>
      </c>
      <c r="F251" s="23">
        <v>1</v>
      </c>
      <c r="G251" s="30">
        <v>995</v>
      </c>
      <c r="H251" s="30">
        <f t="shared" si="18"/>
        <v>995</v>
      </c>
      <c r="I251" s="57">
        <v>2007.09</v>
      </c>
      <c r="J251" s="23"/>
    </row>
    <row r="252" s="102" customFormat="1" ht="25" customHeight="1" spans="1:10">
      <c r="A252" s="91">
        <v>21</v>
      </c>
      <c r="B252" s="26" t="s">
        <v>278</v>
      </c>
      <c r="C252" s="26" t="s">
        <v>302</v>
      </c>
      <c r="D252" s="26" t="s">
        <v>13</v>
      </c>
      <c r="E252" s="26" t="s">
        <v>14</v>
      </c>
      <c r="F252" s="26">
        <v>1</v>
      </c>
      <c r="G252" s="30">
        <v>995</v>
      </c>
      <c r="H252" s="30">
        <f t="shared" si="18"/>
        <v>995</v>
      </c>
      <c r="I252" s="26">
        <v>2022.03</v>
      </c>
      <c r="J252" s="56"/>
    </row>
    <row r="253" s="102" customFormat="1" ht="25" customHeight="1" spans="1:10">
      <c r="A253" s="91">
        <v>22</v>
      </c>
      <c r="B253" s="26" t="s">
        <v>278</v>
      </c>
      <c r="C253" s="26" t="s">
        <v>303</v>
      </c>
      <c r="D253" s="26" t="s">
        <v>13</v>
      </c>
      <c r="E253" s="26" t="s">
        <v>14</v>
      </c>
      <c r="F253" s="33">
        <v>1</v>
      </c>
      <c r="G253" s="30">
        <v>995</v>
      </c>
      <c r="H253" s="33">
        <f t="shared" si="18"/>
        <v>995</v>
      </c>
      <c r="I253" s="26">
        <v>2024.08</v>
      </c>
      <c r="J253" s="56"/>
    </row>
    <row r="254" s="102" customFormat="1" ht="25" customHeight="1" spans="1:10">
      <c r="A254" s="91">
        <v>23</v>
      </c>
      <c r="B254" s="93" t="s">
        <v>278</v>
      </c>
      <c r="C254" s="93" t="s">
        <v>304</v>
      </c>
      <c r="D254" s="93" t="s">
        <v>13</v>
      </c>
      <c r="E254" s="26" t="s">
        <v>18</v>
      </c>
      <c r="F254" s="102">
        <v>1</v>
      </c>
      <c r="G254" s="30">
        <v>1275</v>
      </c>
      <c r="H254" s="33">
        <f t="shared" si="18"/>
        <v>1275</v>
      </c>
      <c r="I254" s="26">
        <v>2024.11</v>
      </c>
      <c r="J254" s="56"/>
    </row>
    <row r="255" s="102" customFormat="1" ht="25" customHeight="1" spans="1:10">
      <c r="A255" s="91">
        <v>24</v>
      </c>
      <c r="B255" s="71" t="s">
        <v>278</v>
      </c>
      <c r="C255" s="212" t="s">
        <v>305</v>
      </c>
      <c r="D255" s="212" t="s">
        <v>13</v>
      </c>
      <c r="E255" s="26" t="s">
        <v>14</v>
      </c>
      <c r="F255" s="23">
        <v>1</v>
      </c>
      <c r="G255" s="33">
        <v>995</v>
      </c>
      <c r="H255" s="33">
        <f t="shared" si="18"/>
        <v>995</v>
      </c>
      <c r="I255" s="26">
        <v>2025.06</v>
      </c>
      <c r="J255" s="56"/>
    </row>
    <row r="256" s="2" customFormat="1" customHeight="1" spans="1:10">
      <c r="A256" s="91">
        <v>25</v>
      </c>
      <c r="B256" s="18" t="s">
        <v>278</v>
      </c>
      <c r="C256" s="29" t="s">
        <v>306</v>
      </c>
      <c r="D256" s="18" t="s">
        <v>13</v>
      </c>
      <c r="E256" s="26" t="s">
        <v>14</v>
      </c>
      <c r="F256" s="26">
        <v>1</v>
      </c>
      <c r="G256" s="30">
        <v>995</v>
      </c>
      <c r="H256" s="33">
        <f t="shared" ref="H256:H281" si="19">G256*1</f>
        <v>995</v>
      </c>
      <c r="I256" s="18">
        <v>2007.09</v>
      </c>
      <c r="J256" s="23"/>
    </row>
    <row r="257" s="106" customFormat="1" customHeight="1" spans="1:10">
      <c r="A257" s="91">
        <v>26</v>
      </c>
      <c r="B257" s="91" t="s">
        <v>278</v>
      </c>
      <c r="C257" s="278" t="s">
        <v>307</v>
      </c>
      <c r="D257" s="91" t="s">
        <v>21</v>
      </c>
      <c r="E257" s="33" t="s">
        <v>34</v>
      </c>
      <c r="F257" s="91">
        <v>1</v>
      </c>
      <c r="G257" s="30">
        <v>1275</v>
      </c>
      <c r="H257" s="30">
        <f t="shared" si="19"/>
        <v>1275</v>
      </c>
      <c r="I257" s="91">
        <v>2007.09</v>
      </c>
      <c r="J257" s="50"/>
    </row>
    <row r="258" s="106" customFormat="1" customHeight="1" spans="1:10">
      <c r="A258" s="91">
        <v>27</v>
      </c>
      <c r="B258" s="91" t="s">
        <v>278</v>
      </c>
      <c r="C258" s="278" t="s">
        <v>308</v>
      </c>
      <c r="D258" s="91" t="s">
        <v>21</v>
      </c>
      <c r="E258" s="33" t="s">
        <v>18</v>
      </c>
      <c r="F258" s="91">
        <v>1</v>
      </c>
      <c r="G258" s="30">
        <v>1275</v>
      </c>
      <c r="H258" s="30">
        <f t="shared" si="19"/>
        <v>1275</v>
      </c>
      <c r="I258" s="91">
        <v>2007.09</v>
      </c>
      <c r="J258" s="50"/>
    </row>
    <row r="259" s="106" customFormat="1" customHeight="1" spans="1:10">
      <c r="A259" s="91">
        <v>28</v>
      </c>
      <c r="B259" s="91" t="s">
        <v>278</v>
      </c>
      <c r="C259" s="278" t="s">
        <v>309</v>
      </c>
      <c r="D259" s="91" t="s">
        <v>21</v>
      </c>
      <c r="E259" s="33" t="s">
        <v>14</v>
      </c>
      <c r="F259" s="91">
        <v>1</v>
      </c>
      <c r="G259" s="30">
        <v>995</v>
      </c>
      <c r="H259" s="30">
        <f t="shared" si="19"/>
        <v>995</v>
      </c>
      <c r="I259" s="91">
        <v>2007.09</v>
      </c>
      <c r="J259" s="50"/>
    </row>
    <row r="260" s="106" customFormat="1" customHeight="1" spans="1:10">
      <c r="A260" s="91">
        <v>29</v>
      </c>
      <c r="B260" s="91" t="s">
        <v>278</v>
      </c>
      <c r="C260" s="278" t="s">
        <v>310</v>
      </c>
      <c r="D260" s="91" t="s">
        <v>13</v>
      </c>
      <c r="E260" s="33" t="s">
        <v>14</v>
      </c>
      <c r="F260" s="91">
        <v>1</v>
      </c>
      <c r="G260" s="30">
        <v>995</v>
      </c>
      <c r="H260" s="30">
        <f t="shared" si="19"/>
        <v>995</v>
      </c>
      <c r="I260" s="91">
        <v>2007.09</v>
      </c>
      <c r="J260" s="50"/>
    </row>
    <row r="261" s="106" customFormat="1" customHeight="1" spans="1:10">
      <c r="A261" s="91">
        <v>30</v>
      </c>
      <c r="B261" s="91" t="s">
        <v>278</v>
      </c>
      <c r="C261" s="305" t="s">
        <v>311</v>
      </c>
      <c r="D261" s="91" t="s">
        <v>13</v>
      </c>
      <c r="E261" s="33" t="s">
        <v>14</v>
      </c>
      <c r="F261" s="91">
        <v>2</v>
      </c>
      <c r="G261" s="30">
        <v>995</v>
      </c>
      <c r="H261" s="30">
        <f t="shared" si="19"/>
        <v>995</v>
      </c>
      <c r="I261" s="91">
        <v>2013.07</v>
      </c>
      <c r="J261" s="50"/>
    </row>
    <row r="262" s="106" customFormat="1" customHeight="1" spans="1:10">
      <c r="A262" s="91">
        <v>31</v>
      </c>
      <c r="B262" s="91" t="s">
        <v>278</v>
      </c>
      <c r="C262" s="305" t="s">
        <v>312</v>
      </c>
      <c r="D262" s="91" t="s">
        <v>21</v>
      </c>
      <c r="E262" s="33" t="s">
        <v>14</v>
      </c>
      <c r="F262" s="91"/>
      <c r="G262" s="30">
        <v>995</v>
      </c>
      <c r="H262" s="30">
        <f t="shared" si="19"/>
        <v>995</v>
      </c>
      <c r="I262" s="91"/>
      <c r="J262" s="50"/>
    </row>
    <row r="263" s="2" customFormat="1" customHeight="1" spans="1:10">
      <c r="A263" s="91">
        <v>32</v>
      </c>
      <c r="B263" s="18" t="s">
        <v>278</v>
      </c>
      <c r="C263" s="29" t="s">
        <v>313</v>
      </c>
      <c r="D263" s="18" t="s">
        <v>13</v>
      </c>
      <c r="E263" s="33" t="s">
        <v>14</v>
      </c>
      <c r="F263" s="18">
        <v>1</v>
      </c>
      <c r="G263" s="30">
        <v>995</v>
      </c>
      <c r="H263" s="33">
        <f t="shared" ref="H263" si="20">G263*1</f>
        <v>995</v>
      </c>
      <c r="I263" s="18">
        <v>2024.01</v>
      </c>
      <c r="J263" s="23"/>
    </row>
    <row r="264" s="106" customFormat="1" customHeight="1" spans="1:10">
      <c r="A264" s="91">
        <v>33</v>
      </c>
      <c r="B264" s="91" t="s">
        <v>278</v>
      </c>
      <c r="C264" s="130" t="s">
        <v>314</v>
      </c>
      <c r="D264" s="91" t="s">
        <v>13</v>
      </c>
      <c r="E264" s="33" t="s">
        <v>18</v>
      </c>
      <c r="F264" s="91">
        <v>1</v>
      </c>
      <c r="G264" s="30">
        <v>1275</v>
      </c>
      <c r="H264" s="30">
        <f t="shared" si="19"/>
        <v>1275</v>
      </c>
      <c r="I264" s="91">
        <v>2007.09</v>
      </c>
      <c r="J264" s="50"/>
    </row>
    <row r="265" s="2" customFormat="1" customHeight="1" spans="1:10">
      <c r="A265" s="91">
        <v>34</v>
      </c>
      <c r="B265" s="18" t="s">
        <v>278</v>
      </c>
      <c r="C265" s="148" t="s">
        <v>315</v>
      </c>
      <c r="D265" s="93" t="s">
        <v>21</v>
      </c>
      <c r="E265" s="33" t="s">
        <v>14</v>
      </c>
      <c r="F265" s="18">
        <v>1</v>
      </c>
      <c r="G265" s="30">
        <v>995</v>
      </c>
      <c r="H265" s="33">
        <f t="shared" si="19"/>
        <v>995</v>
      </c>
      <c r="I265" s="18">
        <v>2023.08</v>
      </c>
      <c r="J265" s="23"/>
    </row>
    <row r="266" s="106" customFormat="1" customHeight="1" spans="1:10">
      <c r="A266" s="91">
        <v>35</v>
      </c>
      <c r="B266" s="91" t="s">
        <v>278</v>
      </c>
      <c r="C266" s="278" t="s">
        <v>316</v>
      </c>
      <c r="D266" s="91" t="s">
        <v>13</v>
      </c>
      <c r="E266" s="33" t="s">
        <v>14</v>
      </c>
      <c r="F266" s="91">
        <v>1</v>
      </c>
      <c r="G266" s="30">
        <v>995</v>
      </c>
      <c r="H266" s="30">
        <f t="shared" si="19"/>
        <v>995</v>
      </c>
      <c r="I266" s="91">
        <v>2014.07</v>
      </c>
      <c r="J266" s="50"/>
    </row>
    <row r="267" s="2" customFormat="1" customHeight="1" spans="1:10">
      <c r="A267" s="91">
        <v>36</v>
      </c>
      <c r="B267" s="18" t="s">
        <v>278</v>
      </c>
      <c r="C267" s="29" t="s">
        <v>317</v>
      </c>
      <c r="D267" s="18" t="s">
        <v>21</v>
      </c>
      <c r="E267" s="33" t="s">
        <v>34</v>
      </c>
      <c r="F267" s="18">
        <v>1</v>
      </c>
      <c r="G267" s="30">
        <v>1275</v>
      </c>
      <c r="H267" s="33">
        <f t="shared" si="19"/>
        <v>1275</v>
      </c>
      <c r="I267" s="18" t="s">
        <v>291</v>
      </c>
      <c r="J267" s="23"/>
    </row>
    <row r="268" s="2" customFormat="1" customHeight="1" spans="1:10">
      <c r="A268" s="91">
        <v>37</v>
      </c>
      <c r="B268" s="18" t="s">
        <v>278</v>
      </c>
      <c r="C268" s="29" t="s">
        <v>318</v>
      </c>
      <c r="D268" s="18" t="s">
        <v>21</v>
      </c>
      <c r="E268" s="33" t="s">
        <v>18</v>
      </c>
      <c r="F268" s="18">
        <v>1</v>
      </c>
      <c r="G268" s="33">
        <v>1275</v>
      </c>
      <c r="H268" s="33">
        <f t="shared" si="19"/>
        <v>1275</v>
      </c>
      <c r="I268" s="18">
        <v>2014.07</v>
      </c>
      <c r="J268" s="23" t="s">
        <v>74</v>
      </c>
    </row>
    <row r="269" s="2" customFormat="1" customHeight="1" spans="1:10">
      <c r="A269" s="91">
        <v>38</v>
      </c>
      <c r="B269" s="26" t="s">
        <v>278</v>
      </c>
      <c r="C269" s="26" t="s">
        <v>319</v>
      </c>
      <c r="D269" s="26" t="s">
        <v>21</v>
      </c>
      <c r="E269" s="26" t="s">
        <v>14</v>
      </c>
      <c r="F269" s="26">
        <v>1</v>
      </c>
      <c r="G269" s="30">
        <v>995</v>
      </c>
      <c r="H269" s="30">
        <f t="shared" si="19"/>
        <v>995</v>
      </c>
      <c r="I269" s="233" t="s">
        <v>320</v>
      </c>
      <c r="J269" s="23"/>
    </row>
    <row r="270" s="2" customFormat="1" customHeight="1" spans="1:10">
      <c r="A270" s="91">
        <v>39</v>
      </c>
      <c r="B270" s="26" t="s">
        <v>278</v>
      </c>
      <c r="C270" s="26" t="s">
        <v>321</v>
      </c>
      <c r="D270" s="94" t="s">
        <v>13</v>
      </c>
      <c r="E270" s="94" t="s">
        <v>14</v>
      </c>
      <c r="F270" s="94">
        <v>1</v>
      </c>
      <c r="G270" s="30">
        <v>995</v>
      </c>
      <c r="H270" s="30">
        <f t="shared" si="19"/>
        <v>995</v>
      </c>
      <c r="I270" s="233" t="s">
        <v>320</v>
      </c>
      <c r="J270" s="23"/>
    </row>
    <row r="271" s="2" customFormat="1" customHeight="1" spans="1:10">
      <c r="A271" s="91">
        <v>40</v>
      </c>
      <c r="B271" s="26" t="s">
        <v>278</v>
      </c>
      <c r="C271" s="26" t="s">
        <v>322</v>
      </c>
      <c r="D271" s="94" t="s">
        <v>13</v>
      </c>
      <c r="E271" s="94" t="s">
        <v>14</v>
      </c>
      <c r="F271" s="94">
        <v>1</v>
      </c>
      <c r="G271" s="30">
        <v>995</v>
      </c>
      <c r="H271" s="30">
        <f t="shared" si="19"/>
        <v>995</v>
      </c>
      <c r="I271" s="233" t="s">
        <v>320</v>
      </c>
      <c r="J271" s="23"/>
    </row>
    <row r="272" s="2" customFormat="1" customHeight="1" spans="1:10">
      <c r="A272" s="91">
        <v>41</v>
      </c>
      <c r="B272" s="26" t="s">
        <v>278</v>
      </c>
      <c r="C272" s="94" t="s">
        <v>323</v>
      </c>
      <c r="D272" s="94" t="s">
        <v>21</v>
      </c>
      <c r="E272" s="33" t="s">
        <v>34</v>
      </c>
      <c r="F272" s="26">
        <v>1</v>
      </c>
      <c r="G272" s="30">
        <v>1275</v>
      </c>
      <c r="H272" s="30">
        <f t="shared" si="19"/>
        <v>1275</v>
      </c>
      <c r="I272" s="233" t="s">
        <v>320</v>
      </c>
      <c r="J272" s="23"/>
    </row>
    <row r="273" s="106" customFormat="1" customHeight="1" spans="1:10">
      <c r="A273" s="91">
        <v>42</v>
      </c>
      <c r="B273" s="91" t="s">
        <v>278</v>
      </c>
      <c r="C273" s="278" t="s">
        <v>324</v>
      </c>
      <c r="D273" s="91" t="s">
        <v>13</v>
      </c>
      <c r="E273" s="33" t="s">
        <v>14</v>
      </c>
      <c r="F273" s="91">
        <v>1</v>
      </c>
      <c r="G273" s="30">
        <v>995</v>
      </c>
      <c r="H273" s="30">
        <f t="shared" si="19"/>
        <v>995</v>
      </c>
      <c r="I273" s="91" t="s">
        <v>325</v>
      </c>
      <c r="J273" s="50"/>
    </row>
    <row r="274" s="106" customFormat="1" customHeight="1" spans="1:10">
      <c r="A274" s="91">
        <v>43</v>
      </c>
      <c r="B274" s="91" t="s">
        <v>278</v>
      </c>
      <c r="C274" s="278" t="s">
        <v>326</v>
      </c>
      <c r="D274" s="91" t="s">
        <v>13</v>
      </c>
      <c r="E274" s="33" t="s">
        <v>14</v>
      </c>
      <c r="F274" s="91">
        <v>1</v>
      </c>
      <c r="G274" s="30">
        <v>995</v>
      </c>
      <c r="H274" s="30">
        <f t="shared" si="19"/>
        <v>995</v>
      </c>
      <c r="I274" s="91">
        <v>2007.09</v>
      </c>
      <c r="J274" s="50"/>
    </row>
    <row r="275" s="106" customFormat="1" customHeight="1" spans="1:10">
      <c r="A275" s="91">
        <v>44</v>
      </c>
      <c r="B275" s="91" t="s">
        <v>278</v>
      </c>
      <c r="C275" s="278" t="s">
        <v>327</v>
      </c>
      <c r="D275" s="91" t="s">
        <v>13</v>
      </c>
      <c r="E275" s="33" t="s">
        <v>14</v>
      </c>
      <c r="F275" s="91">
        <v>1</v>
      </c>
      <c r="G275" s="30">
        <v>995</v>
      </c>
      <c r="H275" s="30">
        <f t="shared" si="19"/>
        <v>995</v>
      </c>
      <c r="I275" s="91">
        <v>2007.09</v>
      </c>
      <c r="J275" s="50"/>
    </row>
    <row r="276" s="106" customFormat="1" customHeight="1" spans="1:10">
      <c r="A276" s="91">
        <v>45</v>
      </c>
      <c r="B276" s="91" t="s">
        <v>278</v>
      </c>
      <c r="C276" s="278" t="s">
        <v>328</v>
      </c>
      <c r="D276" s="91" t="s">
        <v>13</v>
      </c>
      <c r="E276" s="33" t="s">
        <v>14</v>
      </c>
      <c r="F276" s="91">
        <v>1</v>
      </c>
      <c r="G276" s="30">
        <v>995</v>
      </c>
      <c r="H276" s="30">
        <f t="shared" si="19"/>
        <v>995</v>
      </c>
      <c r="I276" s="91">
        <v>2007.09</v>
      </c>
      <c r="J276" s="50"/>
    </row>
    <row r="277" s="2" customFormat="1" customHeight="1" spans="1:10">
      <c r="A277" s="91">
        <v>46</v>
      </c>
      <c r="B277" s="93" t="s">
        <v>278</v>
      </c>
      <c r="C277" s="93" t="s">
        <v>329</v>
      </c>
      <c r="D277" s="93" t="s">
        <v>13</v>
      </c>
      <c r="E277" s="94" t="s">
        <v>14</v>
      </c>
      <c r="F277" s="93">
        <v>1</v>
      </c>
      <c r="G277" s="30">
        <v>995</v>
      </c>
      <c r="H277" s="33">
        <f t="shared" si="19"/>
        <v>995</v>
      </c>
      <c r="I277" s="18">
        <v>2024.07</v>
      </c>
      <c r="J277" s="23"/>
    </row>
    <row r="278" s="2" customFormat="1" customHeight="1" spans="1:10">
      <c r="A278" s="91">
        <v>47</v>
      </c>
      <c r="B278" s="93" t="s">
        <v>278</v>
      </c>
      <c r="C278" s="93" t="s">
        <v>330</v>
      </c>
      <c r="D278" s="93" t="s">
        <v>13</v>
      </c>
      <c r="E278" s="94" t="s">
        <v>14</v>
      </c>
      <c r="F278" s="93">
        <v>1</v>
      </c>
      <c r="G278" s="30">
        <v>995</v>
      </c>
      <c r="H278" s="33">
        <f t="shared" si="19"/>
        <v>995</v>
      </c>
      <c r="I278" s="18">
        <v>2024.07</v>
      </c>
      <c r="J278" s="23"/>
    </row>
    <row r="279" s="106" customFormat="1" customHeight="1" spans="1:10">
      <c r="A279" s="91">
        <v>48</v>
      </c>
      <c r="B279" s="91" t="s">
        <v>278</v>
      </c>
      <c r="C279" s="278" t="s">
        <v>331</v>
      </c>
      <c r="D279" s="91" t="s">
        <v>13</v>
      </c>
      <c r="E279" s="33" t="s">
        <v>14</v>
      </c>
      <c r="F279" s="91">
        <v>1</v>
      </c>
      <c r="G279" s="30">
        <v>995</v>
      </c>
      <c r="H279" s="30">
        <f t="shared" si="19"/>
        <v>995</v>
      </c>
      <c r="I279" s="91" t="s">
        <v>299</v>
      </c>
      <c r="J279" s="50"/>
    </row>
    <row r="280" s="106" customFormat="1" customHeight="1" spans="1:10">
      <c r="A280" s="91">
        <v>49</v>
      </c>
      <c r="B280" s="91" t="s">
        <v>278</v>
      </c>
      <c r="C280" s="278" t="s">
        <v>332</v>
      </c>
      <c r="D280" s="91" t="s">
        <v>13</v>
      </c>
      <c r="E280" s="33" t="s">
        <v>14</v>
      </c>
      <c r="F280" s="91">
        <v>1</v>
      </c>
      <c r="G280" s="30">
        <v>995</v>
      </c>
      <c r="H280" s="30">
        <f t="shared" si="19"/>
        <v>995</v>
      </c>
      <c r="I280" s="91" t="s">
        <v>55</v>
      </c>
      <c r="J280" s="50"/>
    </row>
    <row r="281" s="2" customFormat="1" customHeight="1" spans="1:10">
      <c r="A281" s="91">
        <v>50</v>
      </c>
      <c r="B281" s="156" t="s">
        <v>278</v>
      </c>
      <c r="C281" s="156" t="s">
        <v>333</v>
      </c>
      <c r="D281" s="156" t="s">
        <v>13</v>
      </c>
      <c r="E281" s="33" t="s">
        <v>14</v>
      </c>
      <c r="F281" s="18">
        <v>1</v>
      </c>
      <c r="G281" s="30">
        <v>995</v>
      </c>
      <c r="H281" s="33">
        <f t="shared" si="19"/>
        <v>995</v>
      </c>
      <c r="I281" s="18">
        <v>2024.05</v>
      </c>
      <c r="J281" s="23"/>
    </row>
    <row r="282" s="2" customFormat="1" customHeight="1" spans="1:10">
      <c r="A282" s="308" t="s">
        <v>334</v>
      </c>
      <c r="B282" s="309"/>
      <c r="C282" s="246"/>
      <c r="D282" s="248"/>
      <c r="E282" s="253"/>
      <c r="F282" s="248">
        <f>SUM(F232:F281)</f>
        <v>50</v>
      </c>
      <c r="G282" s="245"/>
      <c r="H282" s="245">
        <f>SUM(H232:H281)</f>
        <v>51990</v>
      </c>
      <c r="I282" s="248"/>
      <c r="J282" s="245"/>
    </row>
    <row r="283" s="106" customFormat="1" customHeight="1" spans="1:10">
      <c r="A283" s="91">
        <v>1</v>
      </c>
      <c r="B283" s="91" t="s">
        <v>335</v>
      </c>
      <c r="C283" s="310" t="s">
        <v>336</v>
      </c>
      <c r="D283" s="91" t="s">
        <v>13</v>
      </c>
      <c r="E283" s="33" t="s">
        <v>34</v>
      </c>
      <c r="F283" s="91">
        <v>1</v>
      </c>
      <c r="G283" s="30">
        <v>1275</v>
      </c>
      <c r="H283" s="30">
        <f>G283*1</f>
        <v>1275</v>
      </c>
      <c r="I283" s="91">
        <v>2007.09</v>
      </c>
      <c r="J283" s="50"/>
    </row>
    <row r="284" s="2" customFormat="1" customHeight="1" spans="1:10">
      <c r="A284" s="91">
        <v>2</v>
      </c>
      <c r="B284" s="18" t="s">
        <v>335</v>
      </c>
      <c r="C284" s="23" t="s">
        <v>337</v>
      </c>
      <c r="D284" s="18" t="s">
        <v>13</v>
      </c>
      <c r="E284" s="23" t="s">
        <v>14</v>
      </c>
      <c r="F284" s="23">
        <v>1</v>
      </c>
      <c r="G284" s="30">
        <v>995</v>
      </c>
      <c r="H284" s="30">
        <f t="shared" ref="H284:H289" si="21">G284*1</f>
        <v>995</v>
      </c>
      <c r="I284" s="18">
        <v>2021.01</v>
      </c>
      <c r="J284" s="16"/>
    </row>
    <row r="285" s="2" customFormat="1" customHeight="1" spans="1:10">
      <c r="A285" s="91">
        <v>3</v>
      </c>
      <c r="B285" s="26" t="s">
        <v>335</v>
      </c>
      <c r="C285" s="26" t="s">
        <v>338</v>
      </c>
      <c r="D285" s="26" t="s">
        <v>13</v>
      </c>
      <c r="E285" s="23" t="s">
        <v>14</v>
      </c>
      <c r="F285" s="23">
        <v>1</v>
      </c>
      <c r="G285" s="30">
        <v>995</v>
      </c>
      <c r="H285" s="30">
        <f t="shared" si="21"/>
        <v>995</v>
      </c>
      <c r="I285" s="18">
        <v>2022.05</v>
      </c>
      <c r="J285" s="16"/>
    </row>
    <row r="286" s="2" customFormat="1" customHeight="1" spans="1:10">
      <c r="A286" s="91">
        <v>4</v>
      </c>
      <c r="B286" s="93" t="s">
        <v>335</v>
      </c>
      <c r="C286" s="93" t="s">
        <v>339</v>
      </c>
      <c r="D286" s="93" t="s">
        <v>13</v>
      </c>
      <c r="E286" s="23" t="s">
        <v>14</v>
      </c>
      <c r="F286" s="18">
        <v>1</v>
      </c>
      <c r="G286" s="30">
        <v>995</v>
      </c>
      <c r="H286" s="33">
        <f t="shared" si="21"/>
        <v>995</v>
      </c>
      <c r="I286" s="18">
        <v>2023.06</v>
      </c>
      <c r="J286" s="16"/>
    </row>
    <row r="287" s="2" customFormat="1" customHeight="1" spans="1:10">
      <c r="A287" s="91">
        <v>5</v>
      </c>
      <c r="B287" s="94" t="s">
        <v>335</v>
      </c>
      <c r="C287" s="26" t="s">
        <v>340</v>
      </c>
      <c r="D287" s="26" t="s">
        <v>13</v>
      </c>
      <c r="E287" s="33" t="s">
        <v>18</v>
      </c>
      <c r="F287" s="18">
        <v>1</v>
      </c>
      <c r="G287" s="30">
        <v>1275</v>
      </c>
      <c r="H287" s="33">
        <f t="shared" si="21"/>
        <v>1275</v>
      </c>
      <c r="I287" s="18">
        <v>2023.03</v>
      </c>
      <c r="J287" s="23"/>
    </row>
    <row r="288" s="114" customFormat="1" ht="20.1" customHeight="1" spans="1:10">
      <c r="A288" s="91">
        <v>6</v>
      </c>
      <c r="B288" s="93" t="s">
        <v>335</v>
      </c>
      <c r="C288" s="136" t="s">
        <v>341</v>
      </c>
      <c r="D288" s="136" t="s">
        <v>13</v>
      </c>
      <c r="E288" s="93" t="s">
        <v>14</v>
      </c>
      <c r="F288" s="136">
        <v>1</v>
      </c>
      <c r="G288" s="30">
        <v>995</v>
      </c>
      <c r="H288" s="136">
        <f t="shared" si="21"/>
        <v>995</v>
      </c>
      <c r="I288" s="224">
        <v>2007.09</v>
      </c>
      <c r="J288" s="188"/>
    </row>
    <row r="289" s="114" customFormat="1" ht="20.1" customHeight="1" spans="1:10">
      <c r="A289" s="91">
        <v>7</v>
      </c>
      <c r="B289" s="18" t="s">
        <v>335</v>
      </c>
      <c r="C289" s="18" t="s">
        <v>342</v>
      </c>
      <c r="D289" s="18" t="s">
        <v>13</v>
      </c>
      <c r="E289" s="93" t="s">
        <v>14</v>
      </c>
      <c r="F289" s="136">
        <v>1</v>
      </c>
      <c r="G289" s="33">
        <v>995</v>
      </c>
      <c r="H289" s="136">
        <f t="shared" si="21"/>
        <v>995</v>
      </c>
      <c r="I289" s="224" t="s">
        <v>343</v>
      </c>
      <c r="J289" s="188"/>
    </row>
    <row r="290" s="106" customFormat="1" customHeight="1" spans="1:10">
      <c r="A290" s="91">
        <v>8</v>
      </c>
      <c r="B290" s="91" t="s">
        <v>335</v>
      </c>
      <c r="C290" s="310" t="s">
        <v>287</v>
      </c>
      <c r="D290" s="91" t="s">
        <v>13</v>
      </c>
      <c r="E290" s="33" t="s">
        <v>14</v>
      </c>
      <c r="F290" s="91">
        <v>1</v>
      </c>
      <c r="G290" s="30">
        <v>995</v>
      </c>
      <c r="H290" s="30">
        <f t="shared" ref="H290:H307" si="22">G290*1</f>
        <v>995</v>
      </c>
      <c r="I290" s="91" t="s">
        <v>291</v>
      </c>
      <c r="J290" s="50"/>
    </row>
    <row r="291" s="106" customFormat="1" customHeight="1" spans="1:10">
      <c r="A291" s="91">
        <v>9</v>
      </c>
      <c r="B291" s="91" t="s">
        <v>335</v>
      </c>
      <c r="C291" s="72" t="s">
        <v>344</v>
      </c>
      <c r="D291" s="91" t="s">
        <v>13</v>
      </c>
      <c r="E291" s="33" t="s">
        <v>14</v>
      </c>
      <c r="F291" s="91">
        <v>1</v>
      </c>
      <c r="G291" s="30">
        <v>995</v>
      </c>
      <c r="H291" s="30">
        <f t="shared" si="22"/>
        <v>995</v>
      </c>
      <c r="I291" s="91">
        <v>2019.09</v>
      </c>
      <c r="J291" s="50"/>
    </row>
    <row r="292" s="106" customFormat="1" customHeight="1" spans="1:10">
      <c r="A292" s="91">
        <v>10</v>
      </c>
      <c r="B292" s="91" t="s">
        <v>335</v>
      </c>
      <c r="C292" s="310" t="s">
        <v>345</v>
      </c>
      <c r="D292" s="91" t="s">
        <v>13</v>
      </c>
      <c r="E292" s="33" t="s">
        <v>14</v>
      </c>
      <c r="F292" s="91">
        <v>1</v>
      </c>
      <c r="G292" s="30">
        <v>995</v>
      </c>
      <c r="H292" s="30">
        <f t="shared" si="22"/>
        <v>995</v>
      </c>
      <c r="I292" s="91">
        <v>2007.09</v>
      </c>
      <c r="J292" s="50"/>
    </row>
    <row r="293" s="2" customFormat="1" customHeight="1" spans="1:10">
      <c r="A293" s="307">
        <v>11</v>
      </c>
      <c r="B293" s="148" t="s">
        <v>335</v>
      </c>
      <c r="C293" s="131" t="s">
        <v>346</v>
      </c>
      <c r="D293" s="148" t="s">
        <v>13</v>
      </c>
      <c r="E293" s="129" t="s">
        <v>18</v>
      </c>
      <c r="F293" s="307">
        <v>1</v>
      </c>
      <c r="G293" s="129">
        <v>1275</v>
      </c>
      <c r="H293" s="129">
        <f t="shared" si="22"/>
        <v>1275</v>
      </c>
      <c r="I293" s="307">
        <v>2022.04</v>
      </c>
      <c r="J293" s="128" t="s">
        <v>347</v>
      </c>
    </row>
    <row r="294" s="2" customFormat="1" customHeight="1" spans="1:10">
      <c r="A294" s="91">
        <v>12</v>
      </c>
      <c r="B294" s="23" t="s">
        <v>335</v>
      </c>
      <c r="C294" s="23" t="s">
        <v>348</v>
      </c>
      <c r="D294" s="23" t="s">
        <v>13</v>
      </c>
      <c r="E294" s="23" t="s">
        <v>14</v>
      </c>
      <c r="F294" s="23">
        <v>1</v>
      </c>
      <c r="G294" s="30">
        <v>995</v>
      </c>
      <c r="H294" s="30">
        <f t="shared" si="22"/>
        <v>995</v>
      </c>
      <c r="I294" s="18">
        <v>2022.07</v>
      </c>
      <c r="J294" s="23"/>
    </row>
    <row r="295" s="106" customFormat="1" customHeight="1" spans="1:10">
      <c r="A295" s="91">
        <v>13</v>
      </c>
      <c r="B295" s="91" t="s">
        <v>335</v>
      </c>
      <c r="C295" s="310" t="s">
        <v>349</v>
      </c>
      <c r="D295" s="91" t="s">
        <v>13</v>
      </c>
      <c r="E295" s="33" t="s">
        <v>14</v>
      </c>
      <c r="F295" s="91">
        <v>1</v>
      </c>
      <c r="G295" s="30">
        <v>995</v>
      </c>
      <c r="H295" s="30">
        <f t="shared" si="22"/>
        <v>995</v>
      </c>
      <c r="I295" s="91">
        <v>2007.09</v>
      </c>
      <c r="J295" s="50"/>
    </row>
    <row r="296" s="106" customFormat="1" customHeight="1" spans="1:10">
      <c r="A296" s="91">
        <v>14</v>
      </c>
      <c r="B296" s="91" t="s">
        <v>335</v>
      </c>
      <c r="C296" s="310" t="s">
        <v>350</v>
      </c>
      <c r="D296" s="91" t="s">
        <v>13</v>
      </c>
      <c r="E296" s="33" t="s">
        <v>14</v>
      </c>
      <c r="F296" s="91">
        <v>1</v>
      </c>
      <c r="G296" s="30">
        <v>995</v>
      </c>
      <c r="H296" s="30">
        <f t="shared" si="22"/>
        <v>995</v>
      </c>
      <c r="I296" s="91">
        <v>2007.09</v>
      </c>
      <c r="J296" s="50"/>
    </row>
    <row r="297" s="106" customFormat="1" customHeight="1" spans="1:10">
      <c r="A297" s="91">
        <v>15</v>
      </c>
      <c r="B297" s="91" t="s">
        <v>335</v>
      </c>
      <c r="C297" s="310" t="s">
        <v>351</v>
      </c>
      <c r="D297" s="91" t="s">
        <v>13</v>
      </c>
      <c r="E297" s="33" t="s">
        <v>14</v>
      </c>
      <c r="F297" s="91">
        <v>1</v>
      </c>
      <c r="G297" s="30">
        <v>995</v>
      </c>
      <c r="H297" s="30">
        <f t="shared" si="22"/>
        <v>995</v>
      </c>
      <c r="I297" s="91">
        <v>2007.09</v>
      </c>
      <c r="J297" s="50"/>
    </row>
    <row r="298" s="13" customFormat="1" ht="24" customHeight="1" spans="1:10">
      <c r="A298" s="91">
        <v>16</v>
      </c>
      <c r="B298" s="23" t="s">
        <v>335</v>
      </c>
      <c r="C298" s="18" t="s">
        <v>352</v>
      </c>
      <c r="D298" s="18" t="s">
        <v>13</v>
      </c>
      <c r="E298" s="37" t="s">
        <v>14</v>
      </c>
      <c r="F298" s="18">
        <v>1</v>
      </c>
      <c r="G298" s="30">
        <v>995</v>
      </c>
      <c r="H298" s="30">
        <f t="shared" si="22"/>
        <v>995</v>
      </c>
      <c r="I298" s="54">
        <v>2007.09</v>
      </c>
      <c r="J298" s="23" t="s">
        <v>353</v>
      </c>
    </row>
    <row r="299" s="13" customFormat="1" ht="24" customHeight="1" spans="1:10">
      <c r="A299" s="91">
        <v>17</v>
      </c>
      <c r="B299" s="23" t="s">
        <v>335</v>
      </c>
      <c r="C299" s="18" t="s">
        <v>354</v>
      </c>
      <c r="D299" s="18" t="s">
        <v>13</v>
      </c>
      <c r="E299" s="37" t="s">
        <v>14</v>
      </c>
      <c r="F299" s="18">
        <v>1</v>
      </c>
      <c r="G299" s="30">
        <v>995</v>
      </c>
      <c r="H299" s="33">
        <f t="shared" si="22"/>
        <v>995</v>
      </c>
      <c r="I299" s="54" t="s">
        <v>355</v>
      </c>
      <c r="J299" s="16"/>
    </row>
    <row r="300" s="13" customFormat="1" ht="24" customHeight="1" spans="1:10">
      <c r="A300" s="91">
        <v>18</v>
      </c>
      <c r="B300" s="71" t="s">
        <v>335</v>
      </c>
      <c r="C300" s="71" t="s">
        <v>356</v>
      </c>
      <c r="D300" s="71" t="s">
        <v>13</v>
      </c>
      <c r="E300" s="37" t="s">
        <v>14</v>
      </c>
      <c r="F300" s="18">
        <v>1</v>
      </c>
      <c r="G300" s="30">
        <v>995</v>
      </c>
      <c r="H300" s="33">
        <f t="shared" si="22"/>
        <v>995</v>
      </c>
      <c r="I300" s="54" t="s">
        <v>357</v>
      </c>
      <c r="J300" s="16"/>
    </row>
    <row r="301" s="2" customFormat="1" ht="27.95" customHeight="1" spans="1:10">
      <c r="A301" s="91">
        <v>19</v>
      </c>
      <c r="B301" s="136" t="s">
        <v>335</v>
      </c>
      <c r="C301" s="136" t="s">
        <v>358</v>
      </c>
      <c r="D301" s="136" t="s">
        <v>13</v>
      </c>
      <c r="E301" s="136" t="s">
        <v>14</v>
      </c>
      <c r="F301" s="136">
        <v>1</v>
      </c>
      <c r="G301" s="33">
        <v>995</v>
      </c>
      <c r="H301" s="33">
        <f t="shared" si="22"/>
        <v>995</v>
      </c>
      <c r="I301" s="29">
        <v>2025.05</v>
      </c>
      <c r="J301" s="33"/>
    </row>
    <row r="302" s="2" customFormat="1" ht="27.95" customHeight="1" spans="1:10">
      <c r="A302" s="91">
        <v>20</v>
      </c>
      <c r="B302" s="148" t="s">
        <v>335</v>
      </c>
      <c r="C302" s="148" t="s">
        <v>359</v>
      </c>
      <c r="D302" s="148" t="s">
        <v>13</v>
      </c>
      <c r="E302" s="162" t="s">
        <v>14</v>
      </c>
      <c r="F302" s="162">
        <v>1</v>
      </c>
      <c r="G302" s="129">
        <v>995</v>
      </c>
      <c r="H302" s="129">
        <f t="shared" si="22"/>
        <v>995</v>
      </c>
      <c r="I302" s="130">
        <v>2025.08</v>
      </c>
      <c r="J302" s="312"/>
    </row>
    <row r="303" s="2" customFormat="1" customHeight="1" spans="1:10">
      <c r="A303" s="91">
        <v>21</v>
      </c>
      <c r="B303" s="18" t="s">
        <v>335</v>
      </c>
      <c r="C303" s="42" t="s">
        <v>360</v>
      </c>
      <c r="D303" s="18" t="s">
        <v>13</v>
      </c>
      <c r="E303" s="33" t="s">
        <v>18</v>
      </c>
      <c r="F303" s="17">
        <v>1</v>
      </c>
      <c r="G303" s="33">
        <v>1275</v>
      </c>
      <c r="H303" s="33">
        <f t="shared" si="22"/>
        <v>1275</v>
      </c>
      <c r="I303" s="18" t="s">
        <v>361</v>
      </c>
      <c r="J303" s="16"/>
    </row>
    <row r="304" s="2" customFormat="1" customHeight="1" spans="1:10">
      <c r="A304" s="91">
        <v>22</v>
      </c>
      <c r="B304" s="18" t="s">
        <v>335</v>
      </c>
      <c r="C304" s="42" t="s">
        <v>362</v>
      </c>
      <c r="D304" s="18" t="s">
        <v>13</v>
      </c>
      <c r="E304" s="33" t="s">
        <v>14</v>
      </c>
      <c r="F304" s="18">
        <v>1</v>
      </c>
      <c r="G304" s="33">
        <v>995</v>
      </c>
      <c r="H304" s="33">
        <f t="shared" si="22"/>
        <v>995</v>
      </c>
      <c r="I304" s="18" t="s">
        <v>361</v>
      </c>
      <c r="J304" s="23"/>
    </row>
    <row r="305" s="2" customFormat="1" customHeight="1" spans="1:10">
      <c r="A305" s="91">
        <v>23</v>
      </c>
      <c r="B305" s="18" t="s">
        <v>335</v>
      </c>
      <c r="C305" s="42" t="s">
        <v>363</v>
      </c>
      <c r="D305" s="18" t="s">
        <v>13</v>
      </c>
      <c r="E305" s="33" t="s">
        <v>18</v>
      </c>
      <c r="F305" s="18">
        <v>2</v>
      </c>
      <c r="G305" s="33">
        <v>1275</v>
      </c>
      <c r="H305" s="33">
        <f t="shared" si="22"/>
        <v>1275</v>
      </c>
      <c r="I305" s="18">
        <v>2007.09</v>
      </c>
      <c r="J305" s="16" t="s">
        <v>85</v>
      </c>
    </row>
    <row r="306" s="2" customFormat="1" customHeight="1" spans="1:10">
      <c r="A306" s="91">
        <v>24</v>
      </c>
      <c r="B306" s="18" t="s">
        <v>335</v>
      </c>
      <c r="C306" s="42" t="s">
        <v>364</v>
      </c>
      <c r="D306" s="18" t="s">
        <v>21</v>
      </c>
      <c r="E306" s="33" t="s">
        <v>14</v>
      </c>
      <c r="F306" s="18"/>
      <c r="G306" s="33">
        <v>995</v>
      </c>
      <c r="H306" s="33">
        <f t="shared" si="22"/>
        <v>995</v>
      </c>
      <c r="I306" s="18"/>
      <c r="J306" s="56"/>
    </row>
    <row r="307" s="2" customFormat="1" customHeight="1" spans="1:10">
      <c r="A307" s="91">
        <v>25</v>
      </c>
      <c r="B307" s="18" t="s">
        <v>335</v>
      </c>
      <c r="C307" s="42" t="s">
        <v>183</v>
      </c>
      <c r="D307" s="18" t="s">
        <v>13</v>
      </c>
      <c r="E307" s="33" t="s">
        <v>14</v>
      </c>
      <c r="F307" s="18">
        <v>1</v>
      </c>
      <c r="G307" s="33">
        <v>995</v>
      </c>
      <c r="H307" s="33">
        <f t="shared" si="22"/>
        <v>995</v>
      </c>
      <c r="I307" s="18" t="s">
        <v>291</v>
      </c>
      <c r="J307" s="23"/>
    </row>
    <row r="308" s="2" customFormat="1" customHeight="1" spans="1:10">
      <c r="A308" s="91">
        <v>26</v>
      </c>
      <c r="B308" s="18" t="s">
        <v>335</v>
      </c>
      <c r="C308" s="29" t="s">
        <v>365</v>
      </c>
      <c r="D308" s="18" t="s">
        <v>13</v>
      </c>
      <c r="E308" s="33" t="s">
        <v>14</v>
      </c>
      <c r="F308" s="18">
        <v>1</v>
      </c>
      <c r="G308" s="33">
        <v>995</v>
      </c>
      <c r="H308" s="33">
        <f t="shared" ref="H308:H315" si="23">G308*1</f>
        <v>995</v>
      </c>
      <c r="I308" s="18" t="s">
        <v>366</v>
      </c>
      <c r="J308" s="257"/>
    </row>
    <row r="309" s="2" customFormat="1" customHeight="1" spans="1:10">
      <c r="A309" s="91">
        <v>27</v>
      </c>
      <c r="B309" s="18" t="s">
        <v>335</v>
      </c>
      <c r="C309" s="29" t="s">
        <v>367</v>
      </c>
      <c r="D309" s="18" t="s">
        <v>13</v>
      </c>
      <c r="E309" s="33" t="s">
        <v>14</v>
      </c>
      <c r="F309" s="18">
        <v>1</v>
      </c>
      <c r="G309" s="33">
        <v>995</v>
      </c>
      <c r="H309" s="33">
        <f t="shared" si="23"/>
        <v>995</v>
      </c>
      <c r="I309" s="18">
        <v>2018.09</v>
      </c>
      <c r="J309" s="23"/>
    </row>
    <row r="310" s="2" customFormat="1" ht="27.95" customHeight="1" spans="1:10">
      <c r="A310" s="91">
        <v>28</v>
      </c>
      <c r="B310" s="94" t="s">
        <v>335</v>
      </c>
      <c r="C310" s="26" t="s">
        <v>368</v>
      </c>
      <c r="D310" s="94" t="s">
        <v>13</v>
      </c>
      <c r="E310" s="94" t="s">
        <v>34</v>
      </c>
      <c r="F310" s="7">
        <v>1</v>
      </c>
      <c r="G310" s="33">
        <v>1275</v>
      </c>
      <c r="H310" s="33">
        <f t="shared" si="23"/>
        <v>1275</v>
      </c>
      <c r="I310" s="29">
        <v>2021.12</v>
      </c>
      <c r="J310" s="33"/>
    </row>
    <row r="311" s="2" customFormat="1" ht="27.95" customHeight="1" spans="1:10">
      <c r="A311" s="91">
        <v>29</v>
      </c>
      <c r="B311" s="93" t="s">
        <v>335</v>
      </c>
      <c r="C311" s="93" t="s">
        <v>369</v>
      </c>
      <c r="D311" s="93" t="s">
        <v>13</v>
      </c>
      <c r="E311" s="33" t="s">
        <v>14</v>
      </c>
      <c r="F311" s="18">
        <v>1</v>
      </c>
      <c r="G311" s="33">
        <v>995</v>
      </c>
      <c r="H311" s="33">
        <f t="shared" si="23"/>
        <v>995</v>
      </c>
      <c r="I311" s="29">
        <v>2022.04</v>
      </c>
      <c r="J311" s="33"/>
    </row>
    <row r="312" s="2" customFormat="1" ht="27.95" customHeight="1" spans="1:10">
      <c r="A312" s="91">
        <v>30</v>
      </c>
      <c r="B312" s="26" t="s">
        <v>335</v>
      </c>
      <c r="C312" s="26" t="s">
        <v>370</v>
      </c>
      <c r="D312" s="26" t="s">
        <v>13</v>
      </c>
      <c r="E312" s="94" t="s">
        <v>14</v>
      </c>
      <c r="F312" s="18">
        <v>1</v>
      </c>
      <c r="G312" s="33">
        <v>995</v>
      </c>
      <c r="H312" s="33">
        <f t="shared" si="23"/>
        <v>995</v>
      </c>
      <c r="I312" s="29">
        <v>2023.03</v>
      </c>
      <c r="J312" s="33"/>
    </row>
    <row r="313" s="2" customFormat="1" ht="27.95" customHeight="1" spans="1:10">
      <c r="A313" s="91">
        <v>31</v>
      </c>
      <c r="B313" s="26" t="s">
        <v>335</v>
      </c>
      <c r="C313" s="26" t="s">
        <v>371</v>
      </c>
      <c r="D313" s="26" t="s">
        <v>21</v>
      </c>
      <c r="E313" s="94" t="s">
        <v>14</v>
      </c>
      <c r="F313" s="18">
        <v>1</v>
      </c>
      <c r="G313" s="33">
        <v>995</v>
      </c>
      <c r="H313" s="33">
        <f t="shared" si="23"/>
        <v>995</v>
      </c>
      <c r="I313" s="29">
        <v>2023.03</v>
      </c>
      <c r="J313" s="33"/>
    </row>
    <row r="314" s="2" customFormat="1" ht="27.95" customHeight="1" spans="1:10">
      <c r="A314" s="91">
        <v>32</v>
      </c>
      <c r="B314" s="37" t="s">
        <v>335</v>
      </c>
      <c r="C314" s="93" t="s">
        <v>372</v>
      </c>
      <c r="D314" s="311" t="s">
        <v>13</v>
      </c>
      <c r="E314" s="94" t="s">
        <v>34</v>
      </c>
      <c r="F314" s="7">
        <v>1</v>
      </c>
      <c r="G314" s="33">
        <v>1275</v>
      </c>
      <c r="H314" s="33">
        <f t="shared" si="23"/>
        <v>1275</v>
      </c>
      <c r="I314" s="29">
        <v>2023.04</v>
      </c>
      <c r="J314" s="33"/>
    </row>
    <row r="315" s="2" customFormat="1" ht="27.95" customHeight="1" spans="1:10">
      <c r="A315" s="91">
        <v>33</v>
      </c>
      <c r="B315" s="136" t="s">
        <v>335</v>
      </c>
      <c r="C315" s="136" t="s">
        <v>373</v>
      </c>
      <c r="D315" s="136" t="s">
        <v>13</v>
      </c>
      <c r="E315" s="136" t="s">
        <v>18</v>
      </c>
      <c r="F315" s="136">
        <v>1</v>
      </c>
      <c r="G315" s="33">
        <v>1275</v>
      </c>
      <c r="H315" s="33">
        <f t="shared" si="23"/>
        <v>1275</v>
      </c>
      <c r="I315" s="29">
        <v>2025.05</v>
      </c>
      <c r="J315" s="33"/>
    </row>
    <row r="316" s="2" customFormat="1" customHeight="1" spans="1:10">
      <c r="A316" s="91">
        <v>34</v>
      </c>
      <c r="B316" s="18" t="s">
        <v>335</v>
      </c>
      <c r="C316" s="42" t="s">
        <v>374</v>
      </c>
      <c r="D316" s="18" t="s">
        <v>13</v>
      </c>
      <c r="E316" s="33" t="s">
        <v>14</v>
      </c>
      <c r="F316" s="18">
        <v>1</v>
      </c>
      <c r="G316" s="33">
        <v>995</v>
      </c>
      <c r="H316" s="33">
        <f t="shared" ref="H316:H328" si="24">G316*1</f>
        <v>995</v>
      </c>
      <c r="I316" s="18">
        <v>2007.09</v>
      </c>
      <c r="J316" s="23"/>
    </row>
    <row r="317" s="2" customFormat="1" customHeight="1" spans="1:10">
      <c r="A317" s="91">
        <v>35</v>
      </c>
      <c r="B317" s="18" t="s">
        <v>335</v>
      </c>
      <c r="C317" s="42" t="s">
        <v>375</v>
      </c>
      <c r="D317" s="18" t="s">
        <v>13</v>
      </c>
      <c r="E317" s="33" t="s">
        <v>14</v>
      </c>
      <c r="F317" s="18">
        <v>1</v>
      </c>
      <c r="G317" s="33">
        <v>995</v>
      </c>
      <c r="H317" s="33">
        <f t="shared" si="24"/>
        <v>995</v>
      </c>
      <c r="I317" s="18" t="s">
        <v>361</v>
      </c>
      <c r="J317" s="23"/>
    </row>
    <row r="318" s="2" customFormat="1" customHeight="1" spans="1:10">
      <c r="A318" s="91">
        <v>36</v>
      </c>
      <c r="B318" s="18" t="s">
        <v>335</v>
      </c>
      <c r="C318" s="42" t="s">
        <v>376</v>
      </c>
      <c r="D318" s="18" t="s">
        <v>21</v>
      </c>
      <c r="E318" s="33" t="s">
        <v>14</v>
      </c>
      <c r="F318" s="18">
        <v>1</v>
      </c>
      <c r="G318" s="33">
        <v>995</v>
      </c>
      <c r="H318" s="33">
        <f t="shared" si="24"/>
        <v>995</v>
      </c>
      <c r="I318" s="18" t="s">
        <v>106</v>
      </c>
      <c r="J318" s="23"/>
    </row>
    <row r="319" s="2" customFormat="1" customHeight="1" spans="1:10">
      <c r="A319" s="91">
        <v>37</v>
      </c>
      <c r="B319" s="18" t="s">
        <v>335</v>
      </c>
      <c r="C319" s="42" t="s">
        <v>377</v>
      </c>
      <c r="D319" s="18" t="s">
        <v>13</v>
      </c>
      <c r="E319" s="33" t="s">
        <v>18</v>
      </c>
      <c r="F319" s="17">
        <v>2</v>
      </c>
      <c r="G319" s="33">
        <v>1275</v>
      </c>
      <c r="H319" s="33">
        <f t="shared" si="24"/>
        <v>1275</v>
      </c>
      <c r="I319" s="18">
        <v>2007.09</v>
      </c>
      <c r="J319" s="16" t="s">
        <v>85</v>
      </c>
    </row>
    <row r="320" s="2" customFormat="1" customHeight="1" spans="1:10">
      <c r="A320" s="91">
        <v>38</v>
      </c>
      <c r="B320" s="18" t="s">
        <v>335</v>
      </c>
      <c r="C320" s="42" t="s">
        <v>378</v>
      </c>
      <c r="D320" s="18" t="s">
        <v>21</v>
      </c>
      <c r="E320" s="33" t="s">
        <v>14</v>
      </c>
      <c r="F320" s="24"/>
      <c r="G320" s="33">
        <v>995</v>
      </c>
      <c r="H320" s="33">
        <f t="shared" si="24"/>
        <v>995</v>
      </c>
      <c r="I320" s="18"/>
      <c r="J320" s="56"/>
    </row>
    <row r="321" s="2" customFormat="1" customHeight="1" spans="1:10">
      <c r="A321" s="91">
        <v>39</v>
      </c>
      <c r="B321" s="18" t="s">
        <v>335</v>
      </c>
      <c r="C321" s="42" t="s">
        <v>379</v>
      </c>
      <c r="D321" s="18" t="s">
        <v>13</v>
      </c>
      <c r="E321" s="33" t="s">
        <v>14</v>
      </c>
      <c r="F321" s="18">
        <v>1</v>
      </c>
      <c r="G321" s="33">
        <v>995</v>
      </c>
      <c r="H321" s="33">
        <f t="shared" si="24"/>
        <v>995</v>
      </c>
      <c r="I321" s="18" t="s">
        <v>361</v>
      </c>
      <c r="J321" s="23"/>
    </row>
    <row r="322" s="2" customFormat="1" customHeight="1" spans="1:10">
      <c r="A322" s="91">
        <v>40</v>
      </c>
      <c r="B322" s="18" t="s">
        <v>335</v>
      </c>
      <c r="C322" s="18" t="s">
        <v>380</v>
      </c>
      <c r="D322" s="18" t="s">
        <v>13</v>
      </c>
      <c r="E322" s="18" t="s">
        <v>14</v>
      </c>
      <c r="F322" s="18">
        <v>1</v>
      </c>
      <c r="G322" s="33">
        <v>995</v>
      </c>
      <c r="H322" s="33">
        <f t="shared" si="24"/>
        <v>995</v>
      </c>
      <c r="I322" s="18">
        <v>2020.1</v>
      </c>
      <c r="J322" s="18"/>
    </row>
    <row r="323" s="2" customFormat="1" customHeight="1" spans="1:10">
      <c r="A323" s="91">
        <v>41</v>
      </c>
      <c r="B323" s="32" t="s">
        <v>335</v>
      </c>
      <c r="C323" s="32" t="s">
        <v>381</v>
      </c>
      <c r="D323" s="32" t="s">
        <v>382</v>
      </c>
      <c r="E323" s="26" t="s">
        <v>14</v>
      </c>
      <c r="F323" s="18">
        <v>1</v>
      </c>
      <c r="G323" s="33">
        <v>995</v>
      </c>
      <c r="H323" s="33">
        <f t="shared" si="24"/>
        <v>995</v>
      </c>
      <c r="I323" s="18">
        <v>2022.11</v>
      </c>
      <c r="J323" s="18"/>
    </row>
    <row r="324" s="2" customFormat="1" customHeight="1" spans="1:10">
      <c r="A324" s="91">
        <v>42</v>
      </c>
      <c r="B324" s="225" t="s">
        <v>335</v>
      </c>
      <c r="C324" s="225" t="s">
        <v>383</v>
      </c>
      <c r="D324" s="225" t="s">
        <v>13</v>
      </c>
      <c r="E324" s="225" t="s">
        <v>14</v>
      </c>
      <c r="F324" s="225">
        <v>1</v>
      </c>
      <c r="G324" s="33">
        <v>995</v>
      </c>
      <c r="H324" s="33">
        <f t="shared" si="24"/>
        <v>995</v>
      </c>
      <c r="I324" s="18">
        <v>2024.12</v>
      </c>
      <c r="J324" s="17"/>
    </row>
    <row r="325" s="2" customFormat="1" ht="27.95" customHeight="1" spans="1:10">
      <c r="A325" s="91">
        <v>43</v>
      </c>
      <c r="B325" s="136" t="s">
        <v>335</v>
      </c>
      <c r="C325" s="136" t="s">
        <v>384</v>
      </c>
      <c r="D325" s="136" t="s">
        <v>13</v>
      </c>
      <c r="E325" s="136" t="s">
        <v>34</v>
      </c>
      <c r="F325" s="136">
        <v>1</v>
      </c>
      <c r="G325" s="33">
        <v>1275</v>
      </c>
      <c r="H325" s="33">
        <f t="shared" si="24"/>
        <v>1275</v>
      </c>
      <c r="I325" s="29">
        <v>2025.05</v>
      </c>
      <c r="J325" s="33"/>
    </row>
    <row r="326" s="106" customFormat="1" customHeight="1" spans="1:10">
      <c r="A326" s="91">
        <v>44</v>
      </c>
      <c r="B326" s="288" t="s">
        <v>335</v>
      </c>
      <c r="C326" s="225" t="s">
        <v>385</v>
      </c>
      <c r="D326" s="288" t="s">
        <v>21</v>
      </c>
      <c r="E326" s="59" t="s">
        <v>14</v>
      </c>
      <c r="F326" s="288">
        <v>1</v>
      </c>
      <c r="G326" s="30">
        <v>995</v>
      </c>
      <c r="H326" s="30">
        <f t="shared" si="24"/>
        <v>995</v>
      </c>
      <c r="I326" s="288">
        <v>2007.09</v>
      </c>
      <c r="J326" s="101"/>
    </row>
    <row r="327" s="2" customFormat="1" customHeight="1" spans="1:10">
      <c r="A327" s="91">
        <v>45</v>
      </c>
      <c r="B327" s="225" t="s">
        <v>335</v>
      </c>
      <c r="C327" s="225" t="s">
        <v>386</v>
      </c>
      <c r="D327" s="225" t="s">
        <v>13</v>
      </c>
      <c r="E327" s="225" t="s">
        <v>14</v>
      </c>
      <c r="F327" s="225">
        <v>1</v>
      </c>
      <c r="G327" s="30">
        <v>995</v>
      </c>
      <c r="H327" s="33">
        <f t="shared" si="24"/>
        <v>995</v>
      </c>
      <c r="I327" s="18">
        <v>2024.12</v>
      </c>
      <c r="J327" s="16"/>
    </row>
    <row r="328" s="5" customFormat="1" ht="20.1" customHeight="1" spans="1:10">
      <c r="A328" s="91">
        <v>46</v>
      </c>
      <c r="B328" s="59" t="s">
        <v>335</v>
      </c>
      <c r="C328" s="59" t="s">
        <v>387</v>
      </c>
      <c r="D328" s="59" t="s">
        <v>21</v>
      </c>
      <c r="E328" s="59" t="s">
        <v>14</v>
      </c>
      <c r="F328" s="59">
        <v>1</v>
      </c>
      <c r="G328" s="30">
        <v>995</v>
      </c>
      <c r="H328" s="59">
        <f t="shared" si="24"/>
        <v>995</v>
      </c>
      <c r="I328" s="59">
        <v>2007.09</v>
      </c>
      <c r="J328" s="59"/>
    </row>
    <row r="329" s="270" customFormat="1" customHeight="1" spans="1:10">
      <c r="A329" s="313" t="s">
        <v>31</v>
      </c>
      <c r="B329" s="248"/>
      <c r="C329" s="246"/>
      <c r="D329" s="248"/>
      <c r="E329" s="253"/>
      <c r="F329" s="248">
        <f>SUM(F283:F328)</f>
        <v>46</v>
      </c>
      <c r="G329" s="248"/>
      <c r="H329" s="248">
        <f>SUM(H283:H328)</f>
        <v>48570</v>
      </c>
      <c r="I329" s="248"/>
      <c r="J329" s="245"/>
    </row>
    <row r="330" s="106" customFormat="1" customHeight="1" spans="1:10">
      <c r="A330" s="91">
        <v>1</v>
      </c>
      <c r="B330" s="91" t="s">
        <v>388</v>
      </c>
      <c r="C330" s="278" t="s">
        <v>389</v>
      </c>
      <c r="D330" s="91" t="s">
        <v>21</v>
      </c>
      <c r="E330" s="33" t="s">
        <v>14</v>
      </c>
      <c r="F330" s="91">
        <v>1</v>
      </c>
      <c r="G330" s="30">
        <v>995</v>
      </c>
      <c r="H330" s="30">
        <f>G330*1</f>
        <v>995</v>
      </c>
      <c r="I330" s="91">
        <v>2007.09</v>
      </c>
      <c r="J330" s="50"/>
    </row>
    <row r="331" s="106" customFormat="1" customHeight="1" spans="1:10">
      <c r="A331" s="91">
        <v>2</v>
      </c>
      <c r="B331" s="91" t="s">
        <v>388</v>
      </c>
      <c r="C331" s="278" t="s">
        <v>390</v>
      </c>
      <c r="D331" s="91" t="s">
        <v>13</v>
      </c>
      <c r="E331" s="33" t="s">
        <v>14</v>
      </c>
      <c r="F331" s="91">
        <v>1</v>
      </c>
      <c r="G331" s="30">
        <v>995</v>
      </c>
      <c r="H331" s="30">
        <f>G331*1</f>
        <v>995</v>
      </c>
      <c r="I331" s="91">
        <v>2017.07</v>
      </c>
      <c r="J331" s="50"/>
    </row>
    <row r="332" s="106" customFormat="1" customHeight="1" spans="1:10">
      <c r="A332" s="91">
        <v>3</v>
      </c>
      <c r="B332" s="91" t="s">
        <v>388</v>
      </c>
      <c r="C332" s="278" t="s">
        <v>391</v>
      </c>
      <c r="D332" s="91" t="s">
        <v>13</v>
      </c>
      <c r="E332" s="33" t="s">
        <v>14</v>
      </c>
      <c r="F332" s="91">
        <v>1</v>
      </c>
      <c r="G332" s="30">
        <v>995</v>
      </c>
      <c r="H332" s="30">
        <f t="shared" ref="H332:H356" si="25">G332*1</f>
        <v>995</v>
      </c>
      <c r="I332" s="91">
        <v>2015.04</v>
      </c>
      <c r="J332" s="50"/>
    </row>
    <row r="333" s="106" customFormat="1" customHeight="1" spans="1:10">
      <c r="A333" s="91">
        <v>4</v>
      </c>
      <c r="B333" s="91" t="s">
        <v>388</v>
      </c>
      <c r="C333" s="278" t="s">
        <v>392</v>
      </c>
      <c r="D333" s="91" t="s">
        <v>13</v>
      </c>
      <c r="E333" s="33" t="s">
        <v>14</v>
      </c>
      <c r="F333" s="91">
        <v>1</v>
      </c>
      <c r="G333" s="30">
        <v>995</v>
      </c>
      <c r="H333" s="30">
        <f t="shared" si="25"/>
        <v>995</v>
      </c>
      <c r="I333" s="91" t="s">
        <v>393</v>
      </c>
      <c r="J333" s="50"/>
    </row>
    <row r="334" s="2" customFormat="1" customHeight="1" spans="1:10">
      <c r="A334" s="91">
        <v>5</v>
      </c>
      <c r="B334" s="91" t="s">
        <v>388</v>
      </c>
      <c r="C334" s="23" t="s">
        <v>394</v>
      </c>
      <c r="D334" s="18" t="s">
        <v>13</v>
      </c>
      <c r="E334" s="33" t="s">
        <v>14</v>
      </c>
      <c r="F334" s="18">
        <v>1</v>
      </c>
      <c r="G334" s="30">
        <v>995</v>
      </c>
      <c r="H334" s="30">
        <f t="shared" si="25"/>
        <v>995</v>
      </c>
      <c r="I334" s="18">
        <v>2022.12</v>
      </c>
      <c r="J334" s="23"/>
    </row>
    <row r="335" s="2" customFormat="1" customHeight="1" spans="1:10">
      <c r="A335" s="91">
        <v>6</v>
      </c>
      <c r="B335" s="91" t="s">
        <v>388</v>
      </c>
      <c r="C335" s="93" t="s">
        <v>395</v>
      </c>
      <c r="D335" s="93" t="s">
        <v>13</v>
      </c>
      <c r="E335" s="33" t="s">
        <v>14</v>
      </c>
      <c r="F335" s="18">
        <v>1</v>
      </c>
      <c r="G335" s="30">
        <v>995</v>
      </c>
      <c r="H335" s="33">
        <f t="shared" si="25"/>
        <v>995</v>
      </c>
      <c r="I335" s="18">
        <v>2023.09</v>
      </c>
      <c r="J335" s="23"/>
    </row>
    <row r="336" s="2" customFormat="1" customHeight="1" spans="1:10">
      <c r="A336" s="91">
        <v>7</v>
      </c>
      <c r="B336" s="91" t="s">
        <v>388</v>
      </c>
      <c r="C336" s="93" t="s">
        <v>396</v>
      </c>
      <c r="D336" s="93" t="s">
        <v>13</v>
      </c>
      <c r="E336" s="33" t="s">
        <v>14</v>
      </c>
      <c r="F336" s="18">
        <v>1</v>
      </c>
      <c r="G336" s="30">
        <v>995</v>
      </c>
      <c r="H336" s="33">
        <f t="shared" si="25"/>
        <v>995</v>
      </c>
      <c r="I336" s="300">
        <v>2023.1</v>
      </c>
      <c r="J336" s="23"/>
    </row>
    <row r="337" s="2" customFormat="1" customHeight="1" spans="1:10">
      <c r="A337" s="91">
        <v>8</v>
      </c>
      <c r="B337" s="18" t="s">
        <v>388</v>
      </c>
      <c r="C337" s="93" t="s">
        <v>397</v>
      </c>
      <c r="D337" s="93" t="s">
        <v>13</v>
      </c>
      <c r="E337" s="33" t="s">
        <v>14</v>
      </c>
      <c r="F337" s="18">
        <v>1</v>
      </c>
      <c r="G337" s="30">
        <v>995</v>
      </c>
      <c r="H337" s="33">
        <f t="shared" si="25"/>
        <v>995</v>
      </c>
      <c r="I337" s="300">
        <v>2024.03</v>
      </c>
      <c r="J337" s="23"/>
    </row>
    <row r="338" s="2" customFormat="1" customHeight="1" spans="1:10">
      <c r="A338" s="91">
        <v>9</v>
      </c>
      <c r="B338" s="71" t="s">
        <v>388</v>
      </c>
      <c r="C338" s="71" t="s">
        <v>398</v>
      </c>
      <c r="D338" s="71" t="s">
        <v>13</v>
      </c>
      <c r="E338" s="33" t="s">
        <v>14</v>
      </c>
      <c r="F338" s="18">
        <v>1</v>
      </c>
      <c r="G338" s="30">
        <v>995</v>
      </c>
      <c r="H338" s="33">
        <f t="shared" si="25"/>
        <v>995</v>
      </c>
      <c r="I338" s="300">
        <v>2024.05</v>
      </c>
      <c r="J338" s="23"/>
    </row>
    <row r="339" s="2" customFormat="1" customHeight="1" spans="1:10">
      <c r="A339" s="91">
        <v>10</v>
      </c>
      <c r="B339" s="132" t="s">
        <v>388</v>
      </c>
      <c r="C339" s="132" t="s">
        <v>399</v>
      </c>
      <c r="D339" s="132" t="s">
        <v>13</v>
      </c>
      <c r="E339" s="33" t="s">
        <v>14</v>
      </c>
      <c r="F339" s="18">
        <v>1</v>
      </c>
      <c r="G339" s="30">
        <v>995</v>
      </c>
      <c r="H339" s="33">
        <f t="shared" si="25"/>
        <v>995</v>
      </c>
      <c r="I339" s="300">
        <v>2024.06</v>
      </c>
      <c r="J339" s="23"/>
    </row>
    <row r="340" s="106" customFormat="1" customHeight="1" spans="1:10">
      <c r="A340" s="91">
        <v>11</v>
      </c>
      <c r="B340" s="91" t="s">
        <v>388</v>
      </c>
      <c r="C340" s="278" t="s">
        <v>400</v>
      </c>
      <c r="D340" s="91" t="s">
        <v>13</v>
      </c>
      <c r="E340" s="33" t="s">
        <v>14</v>
      </c>
      <c r="F340" s="91">
        <v>1</v>
      </c>
      <c r="G340" s="30">
        <v>995</v>
      </c>
      <c r="H340" s="30">
        <f t="shared" si="25"/>
        <v>995</v>
      </c>
      <c r="I340" s="91">
        <v>2007.09</v>
      </c>
      <c r="J340" s="50"/>
    </row>
    <row r="341" s="106" customFormat="1" customHeight="1" spans="1:10">
      <c r="A341" s="91">
        <v>12</v>
      </c>
      <c r="B341" s="91" t="s">
        <v>388</v>
      </c>
      <c r="C341" s="278" t="s">
        <v>401</v>
      </c>
      <c r="D341" s="91" t="s">
        <v>13</v>
      </c>
      <c r="E341" s="33" t="s">
        <v>14</v>
      </c>
      <c r="F341" s="91">
        <v>1</v>
      </c>
      <c r="G341" s="30">
        <v>995</v>
      </c>
      <c r="H341" s="30">
        <f t="shared" si="25"/>
        <v>995</v>
      </c>
      <c r="I341" s="91" t="s">
        <v>106</v>
      </c>
      <c r="J341" s="50"/>
    </row>
    <row r="342" s="106" customFormat="1" customHeight="1" spans="1:10">
      <c r="A342" s="91">
        <v>13</v>
      </c>
      <c r="B342" s="91" t="s">
        <v>388</v>
      </c>
      <c r="C342" s="278" t="s">
        <v>402</v>
      </c>
      <c r="D342" s="91" t="s">
        <v>13</v>
      </c>
      <c r="E342" s="33" t="s">
        <v>14</v>
      </c>
      <c r="F342" s="91">
        <v>1</v>
      </c>
      <c r="G342" s="30">
        <v>995</v>
      </c>
      <c r="H342" s="30">
        <f t="shared" si="25"/>
        <v>995</v>
      </c>
      <c r="I342" s="91" t="s">
        <v>106</v>
      </c>
      <c r="J342" s="50"/>
    </row>
    <row r="343" s="106" customFormat="1" customHeight="1" spans="1:10">
      <c r="A343" s="91">
        <v>14</v>
      </c>
      <c r="B343" s="91" t="s">
        <v>388</v>
      </c>
      <c r="C343" s="278" t="s">
        <v>403</v>
      </c>
      <c r="D343" s="91" t="s">
        <v>13</v>
      </c>
      <c r="E343" s="33" t="s">
        <v>404</v>
      </c>
      <c r="F343" s="91">
        <v>1</v>
      </c>
      <c r="G343" s="30">
        <v>995</v>
      </c>
      <c r="H343" s="30">
        <f t="shared" si="25"/>
        <v>995</v>
      </c>
      <c r="I343" s="91">
        <v>2007.09</v>
      </c>
      <c r="J343" s="50"/>
    </row>
    <row r="344" s="106" customFormat="1" customHeight="1" spans="1:10">
      <c r="A344" s="91">
        <v>15</v>
      </c>
      <c r="B344" s="91" t="s">
        <v>388</v>
      </c>
      <c r="C344" s="278" t="s">
        <v>405</v>
      </c>
      <c r="D344" s="91" t="s">
        <v>13</v>
      </c>
      <c r="E344" s="33" t="s">
        <v>404</v>
      </c>
      <c r="F344" s="91">
        <v>1</v>
      </c>
      <c r="G344" s="30">
        <v>995</v>
      </c>
      <c r="H344" s="30">
        <f t="shared" si="25"/>
        <v>995</v>
      </c>
      <c r="I344" s="91">
        <v>2007.09</v>
      </c>
      <c r="J344" s="50"/>
    </row>
    <row r="345" s="106" customFormat="1" customHeight="1" spans="1:10">
      <c r="A345" s="91">
        <v>16</v>
      </c>
      <c r="B345" s="91" t="s">
        <v>388</v>
      </c>
      <c r="C345" s="287" t="s">
        <v>406</v>
      </c>
      <c r="D345" s="91" t="s">
        <v>13</v>
      </c>
      <c r="E345" s="33" t="s">
        <v>404</v>
      </c>
      <c r="F345" s="91">
        <v>2</v>
      </c>
      <c r="G345" s="30">
        <v>995</v>
      </c>
      <c r="H345" s="30">
        <f t="shared" si="25"/>
        <v>995</v>
      </c>
      <c r="I345" s="91" t="s">
        <v>106</v>
      </c>
      <c r="J345" s="50"/>
    </row>
    <row r="346" s="106" customFormat="1" customHeight="1" spans="1:10">
      <c r="A346" s="91">
        <v>17</v>
      </c>
      <c r="B346" s="91"/>
      <c r="C346" s="287" t="s">
        <v>407</v>
      </c>
      <c r="D346" s="91" t="s">
        <v>21</v>
      </c>
      <c r="E346" s="33" t="s">
        <v>404</v>
      </c>
      <c r="F346" s="91"/>
      <c r="G346" s="30">
        <v>995</v>
      </c>
      <c r="H346" s="30">
        <f t="shared" si="25"/>
        <v>995</v>
      </c>
      <c r="I346" s="91"/>
      <c r="J346" s="50"/>
    </row>
    <row r="347" s="106" customFormat="1" customHeight="1" spans="1:10">
      <c r="A347" s="91">
        <v>18</v>
      </c>
      <c r="B347" s="91" t="s">
        <v>388</v>
      </c>
      <c r="C347" s="278" t="s">
        <v>408</v>
      </c>
      <c r="D347" s="91" t="s">
        <v>13</v>
      </c>
      <c r="E347" s="33" t="s">
        <v>404</v>
      </c>
      <c r="F347" s="91">
        <v>1</v>
      </c>
      <c r="G347" s="30">
        <v>995</v>
      </c>
      <c r="H347" s="30">
        <f t="shared" si="25"/>
        <v>995</v>
      </c>
      <c r="I347" s="91" t="s">
        <v>106</v>
      </c>
      <c r="J347" s="50"/>
    </row>
    <row r="348" s="106" customFormat="1" customHeight="1" spans="1:10">
      <c r="A348" s="91">
        <v>19</v>
      </c>
      <c r="B348" s="91" t="s">
        <v>388</v>
      </c>
      <c r="C348" s="278" t="s">
        <v>409</v>
      </c>
      <c r="D348" s="91" t="s">
        <v>13</v>
      </c>
      <c r="E348" s="33" t="s">
        <v>404</v>
      </c>
      <c r="F348" s="91">
        <v>1</v>
      </c>
      <c r="G348" s="30">
        <v>995</v>
      </c>
      <c r="H348" s="30">
        <f t="shared" si="25"/>
        <v>995</v>
      </c>
      <c r="I348" s="91" t="s">
        <v>291</v>
      </c>
      <c r="J348" s="50"/>
    </row>
    <row r="349" s="106" customFormat="1" customHeight="1" spans="1:10">
      <c r="A349" s="91">
        <v>20</v>
      </c>
      <c r="B349" s="91" t="s">
        <v>388</v>
      </c>
      <c r="C349" s="278" t="s">
        <v>410</v>
      </c>
      <c r="D349" s="91" t="s">
        <v>21</v>
      </c>
      <c r="E349" s="33" t="s">
        <v>404</v>
      </c>
      <c r="F349" s="91">
        <v>1</v>
      </c>
      <c r="G349" s="30">
        <v>995</v>
      </c>
      <c r="H349" s="30">
        <f t="shared" si="25"/>
        <v>995</v>
      </c>
      <c r="I349" s="91">
        <v>2007.09</v>
      </c>
      <c r="J349" s="50"/>
    </row>
    <row r="350" s="106" customFormat="1" customHeight="1" spans="1:10">
      <c r="A350" s="91">
        <v>21</v>
      </c>
      <c r="B350" s="91" t="s">
        <v>388</v>
      </c>
      <c r="C350" s="278" t="s">
        <v>411</v>
      </c>
      <c r="D350" s="91" t="s">
        <v>13</v>
      </c>
      <c r="E350" s="33" t="s">
        <v>14</v>
      </c>
      <c r="F350" s="91">
        <v>1</v>
      </c>
      <c r="G350" s="30">
        <v>995</v>
      </c>
      <c r="H350" s="30">
        <f t="shared" si="25"/>
        <v>995</v>
      </c>
      <c r="I350" s="91" t="s">
        <v>267</v>
      </c>
      <c r="J350" s="50"/>
    </row>
    <row r="351" s="2" customFormat="1" customHeight="1" spans="1:10">
      <c r="A351" s="91">
        <v>22</v>
      </c>
      <c r="B351" s="71" t="s">
        <v>388</v>
      </c>
      <c r="C351" s="71" t="s">
        <v>412</v>
      </c>
      <c r="D351" s="71" t="s">
        <v>13</v>
      </c>
      <c r="E351" s="33" t="s">
        <v>14</v>
      </c>
      <c r="F351" s="18">
        <v>1</v>
      </c>
      <c r="G351" s="30">
        <v>995</v>
      </c>
      <c r="H351" s="33">
        <f t="shared" si="25"/>
        <v>995</v>
      </c>
      <c r="I351" s="300">
        <v>2024.1</v>
      </c>
      <c r="J351" s="23"/>
    </row>
    <row r="352" s="2" customFormat="1" customHeight="1" spans="1:10">
      <c r="A352" s="91">
        <v>23</v>
      </c>
      <c r="B352" s="71" t="s">
        <v>388</v>
      </c>
      <c r="C352" s="93" t="s">
        <v>413</v>
      </c>
      <c r="D352" s="93" t="s">
        <v>21</v>
      </c>
      <c r="E352" s="33" t="s">
        <v>14</v>
      </c>
      <c r="F352" s="18">
        <v>1</v>
      </c>
      <c r="G352" s="30">
        <v>995</v>
      </c>
      <c r="H352" s="33">
        <f t="shared" si="25"/>
        <v>995</v>
      </c>
      <c r="I352" s="300">
        <v>2025.04</v>
      </c>
      <c r="J352" s="23"/>
    </row>
    <row r="353" s="2" customFormat="1" customHeight="1" spans="1:10">
      <c r="A353" s="91">
        <v>24</v>
      </c>
      <c r="B353" s="71" t="s">
        <v>388</v>
      </c>
      <c r="C353" s="93" t="s">
        <v>414</v>
      </c>
      <c r="D353" s="93" t="s">
        <v>13</v>
      </c>
      <c r="E353" s="33" t="s">
        <v>14</v>
      </c>
      <c r="F353" s="18">
        <v>1</v>
      </c>
      <c r="G353" s="30">
        <v>995</v>
      </c>
      <c r="H353" s="33">
        <f t="shared" si="25"/>
        <v>995</v>
      </c>
      <c r="I353" s="300">
        <v>2025.04</v>
      </c>
      <c r="J353" s="23"/>
    </row>
    <row r="354" s="106" customFormat="1" customHeight="1" spans="1:10">
      <c r="A354" s="91">
        <v>25</v>
      </c>
      <c r="B354" s="91" t="s">
        <v>388</v>
      </c>
      <c r="C354" s="278" t="s">
        <v>415</v>
      </c>
      <c r="D354" s="91" t="s">
        <v>21</v>
      </c>
      <c r="E354" s="33" t="s">
        <v>34</v>
      </c>
      <c r="F354" s="91">
        <v>1</v>
      </c>
      <c r="G354" s="30">
        <v>1275</v>
      </c>
      <c r="H354" s="30">
        <f t="shared" si="25"/>
        <v>1275</v>
      </c>
      <c r="I354" s="91" t="s">
        <v>393</v>
      </c>
      <c r="J354" s="50"/>
    </row>
    <row r="355" s="2" customFormat="1" customHeight="1" spans="1:10">
      <c r="A355" s="91">
        <v>26</v>
      </c>
      <c r="B355" s="91" t="s">
        <v>388</v>
      </c>
      <c r="C355" s="23" t="s">
        <v>416</v>
      </c>
      <c r="D355" s="23" t="s">
        <v>13</v>
      </c>
      <c r="E355" s="33" t="s">
        <v>14</v>
      </c>
      <c r="F355" s="18">
        <v>1</v>
      </c>
      <c r="G355" s="30">
        <v>995</v>
      </c>
      <c r="H355" s="30">
        <f t="shared" si="25"/>
        <v>995</v>
      </c>
      <c r="I355" s="300">
        <v>2020.1</v>
      </c>
      <c r="J355" s="23"/>
    </row>
    <row r="356" s="9" customFormat="1" ht="29" customHeight="1" spans="1:10">
      <c r="A356" s="91">
        <v>27</v>
      </c>
      <c r="B356" s="128" t="s">
        <v>388</v>
      </c>
      <c r="C356" s="307" t="s">
        <v>417</v>
      </c>
      <c r="D356" s="307" t="s">
        <v>13</v>
      </c>
      <c r="E356" s="314" t="s">
        <v>14</v>
      </c>
      <c r="F356" s="307">
        <v>1</v>
      </c>
      <c r="G356" s="307">
        <v>995</v>
      </c>
      <c r="H356" s="307">
        <f t="shared" si="25"/>
        <v>995</v>
      </c>
      <c r="I356" s="307" t="s">
        <v>393</v>
      </c>
      <c r="J356" s="315" t="s">
        <v>418</v>
      </c>
    </row>
    <row r="357" s="106" customFormat="1" customHeight="1" spans="1:10">
      <c r="A357" s="91">
        <v>28</v>
      </c>
      <c r="B357" s="91" t="s">
        <v>388</v>
      </c>
      <c r="C357" s="278" t="s">
        <v>419</v>
      </c>
      <c r="D357" s="91" t="s">
        <v>21</v>
      </c>
      <c r="E357" s="33" t="s">
        <v>14</v>
      </c>
      <c r="F357" s="91">
        <v>1</v>
      </c>
      <c r="G357" s="30">
        <v>995</v>
      </c>
      <c r="H357" s="30">
        <f t="shared" ref="H357:H379" si="26">G357*1</f>
        <v>995</v>
      </c>
      <c r="I357" s="91">
        <v>2007.09</v>
      </c>
      <c r="J357" s="50"/>
    </row>
    <row r="358" s="106" customFormat="1" customHeight="1" spans="1:10">
      <c r="A358" s="91">
        <v>29</v>
      </c>
      <c r="B358" s="91" t="s">
        <v>388</v>
      </c>
      <c r="C358" s="278" t="s">
        <v>420</v>
      </c>
      <c r="D358" s="91" t="s">
        <v>13</v>
      </c>
      <c r="E358" s="33" t="s">
        <v>14</v>
      </c>
      <c r="F358" s="91">
        <v>1</v>
      </c>
      <c r="G358" s="30">
        <v>995</v>
      </c>
      <c r="H358" s="30">
        <f t="shared" si="26"/>
        <v>995</v>
      </c>
      <c r="I358" s="91" t="s">
        <v>393</v>
      </c>
      <c r="J358" s="50"/>
    </row>
    <row r="359" s="106" customFormat="1" customHeight="1" spans="1:10">
      <c r="A359" s="91">
        <v>30</v>
      </c>
      <c r="B359" s="91" t="s">
        <v>388</v>
      </c>
      <c r="C359" s="278" t="s">
        <v>421</v>
      </c>
      <c r="D359" s="91" t="s">
        <v>13</v>
      </c>
      <c r="E359" s="33" t="s">
        <v>14</v>
      </c>
      <c r="F359" s="91">
        <v>1</v>
      </c>
      <c r="G359" s="30">
        <v>995</v>
      </c>
      <c r="H359" s="30">
        <f t="shared" si="26"/>
        <v>995</v>
      </c>
      <c r="I359" s="91" t="s">
        <v>393</v>
      </c>
      <c r="J359" s="50"/>
    </row>
    <row r="360" s="106" customFormat="1" customHeight="1" spans="1:10">
      <c r="A360" s="91">
        <v>31</v>
      </c>
      <c r="B360" s="91" t="s">
        <v>388</v>
      </c>
      <c r="C360" s="278" t="s">
        <v>422</v>
      </c>
      <c r="D360" s="91" t="s">
        <v>13</v>
      </c>
      <c r="E360" s="33" t="s">
        <v>14</v>
      </c>
      <c r="F360" s="91">
        <v>1</v>
      </c>
      <c r="G360" s="30">
        <v>995</v>
      </c>
      <c r="H360" s="30">
        <f t="shared" si="26"/>
        <v>995</v>
      </c>
      <c r="I360" s="91" t="s">
        <v>393</v>
      </c>
      <c r="J360" s="50"/>
    </row>
    <row r="361" s="106" customFormat="1" customHeight="1" spans="1:10">
      <c r="A361" s="91">
        <v>32</v>
      </c>
      <c r="B361" s="91" t="s">
        <v>388</v>
      </c>
      <c r="C361" s="278" t="s">
        <v>423</v>
      </c>
      <c r="D361" s="91" t="s">
        <v>21</v>
      </c>
      <c r="E361" s="33" t="s">
        <v>18</v>
      </c>
      <c r="F361" s="91">
        <v>1</v>
      </c>
      <c r="G361" s="30">
        <v>1275</v>
      </c>
      <c r="H361" s="30">
        <f t="shared" si="26"/>
        <v>1275</v>
      </c>
      <c r="I361" s="91" t="s">
        <v>393</v>
      </c>
      <c r="J361" s="50"/>
    </row>
    <row r="362" s="2" customFormat="1" ht="27" customHeight="1" spans="1:10">
      <c r="A362" s="91">
        <v>33</v>
      </c>
      <c r="B362" s="91" t="s">
        <v>388</v>
      </c>
      <c r="C362" s="18" t="s">
        <v>424</v>
      </c>
      <c r="D362" s="18" t="s">
        <v>13</v>
      </c>
      <c r="E362" s="33" t="s">
        <v>14</v>
      </c>
      <c r="F362" s="18">
        <v>1</v>
      </c>
      <c r="G362" s="30">
        <v>995</v>
      </c>
      <c r="H362" s="30">
        <f t="shared" si="26"/>
        <v>995</v>
      </c>
      <c r="I362" s="54">
        <v>2007.09</v>
      </c>
      <c r="J362" s="23" t="s">
        <v>425</v>
      </c>
    </row>
    <row r="363" s="2" customFormat="1" ht="27" customHeight="1" spans="1:10">
      <c r="A363" s="91">
        <v>34</v>
      </c>
      <c r="B363" s="91" t="s">
        <v>388</v>
      </c>
      <c r="C363" s="29" t="s">
        <v>426</v>
      </c>
      <c r="D363" s="29" t="s">
        <v>13</v>
      </c>
      <c r="E363" s="33" t="s">
        <v>14</v>
      </c>
      <c r="F363" s="18">
        <v>1</v>
      </c>
      <c r="G363" s="30">
        <v>995</v>
      </c>
      <c r="H363" s="30">
        <f t="shared" si="26"/>
        <v>995</v>
      </c>
      <c r="I363" s="54" t="s">
        <v>427</v>
      </c>
      <c r="J363" s="23"/>
    </row>
    <row r="364" s="2" customFormat="1" ht="27" customHeight="1" spans="1:10">
      <c r="A364" s="91">
        <v>35</v>
      </c>
      <c r="B364" s="91" t="s">
        <v>388</v>
      </c>
      <c r="C364" s="23" t="s">
        <v>428</v>
      </c>
      <c r="D364" s="29" t="s">
        <v>13</v>
      </c>
      <c r="E364" s="33" t="s">
        <v>14</v>
      </c>
      <c r="F364" s="29">
        <v>1</v>
      </c>
      <c r="G364" s="30">
        <v>995</v>
      </c>
      <c r="H364" s="30">
        <f t="shared" si="26"/>
        <v>995</v>
      </c>
      <c r="I364" s="54" t="s">
        <v>427</v>
      </c>
      <c r="J364" s="23"/>
    </row>
    <row r="365" s="2" customFormat="1" ht="27" customHeight="1" spans="1:10">
      <c r="A365" s="91">
        <v>36</v>
      </c>
      <c r="B365" s="18" t="s">
        <v>388</v>
      </c>
      <c r="C365" s="93" t="s">
        <v>429</v>
      </c>
      <c r="D365" s="29" t="s">
        <v>13</v>
      </c>
      <c r="E365" s="94" t="s">
        <v>34</v>
      </c>
      <c r="F365" s="93">
        <v>1</v>
      </c>
      <c r="G365" s="30">
        <v>1275</v>
      </c>
      <c r="H365" s="33">
        <f t="shared" si="26"/>
        <v>1275</v>
      </c>
      <c r="I365" s="54" t="s">
        <v>430</v>
      </c>
      <c r="J365" s="23"/>
    </row>
    <row r="366" s="2" customFormat="1" ht="27" customHeight="1" spans="1:10">
      <c r="A366" s="91">
        <v>37</v>
      </c>
      <c r="B366" s="18" t="s">
        <v>388</v>
      </c>
      <c r="C366" s="93" t="s">
        <v>431</v>
      </c>
      <c r="D366" s="29" t="s">
        <v>13</v>
      </c>
      <c r="E366" s="94" t="s">
        <v>14</v>
      </c>
      <c r="F366" s="93">
        <v>1</v>
      </c>
      <c r="G366" s="30">
        <v>995</v>
      </c>
      <c r="H366" s="33">
        <f t="shared" si="26"/>
        <v>995</v>
      </c>
      <c r="I366" s="54" t="s">
        <v>430</v>
      </c>
      <c r="J366" s="23"/>
    </row>
    <row r="367" s="106" customFormat="1" customHeight="1" spans="1:10">
      <c r="A367" s="91">
        <v>38</v>
      </c>
      <c r="B367" s="91" t="s">
        <v>388</v>
      </c>
      <c r="C367" s="278" t="s">
        <v>432</v>
      </c>
      <c r="D367" s="91" t="s">
        <v>13</v>
      </c>
      <c r="E367" s="33" t="s">
        <v>14</v>
      </c>
      <c r="F367" s="91">
        <v>1</v>
      </c>
      <c r="G367" s="30">
        <v>995</v>
      </c>
      <c r="H367" s="30">
        <f t="shared" si="26"/>
        <v>995</v>
      </c>
      <c r="I367" s="91">
        <v>2007.09</v>
      </c>
      <c r="J367" s="50"/>
    </row>
    <row r="368" s="106" customFormat="1" customHeight="1" spans="1:10">
      <c r="A368" s="91">
        <v>39</v>
      </c>
      <c r="B368" s="91" t="s">
        <v>388</v>
      </c>
      <c r="C368" s="278" t="s">
        <v>433</v>
      </c>
      <c r="D368" s="91" t="s">
        <v>13</v>
      </c>
      <c r="E368" s="33" t="s">
        <v>14</v>
      </c>
      <c r="F368" s="91">
        <v>1</v>
      </c>
      <c r="G368" s="30">
        <v>995</v>
      </c>
      <c r="H368" s="30">
        <f t="shared" si="26"/>
        <v>995</v>
      </c>
      <c r="I368" s="91">
        <v>2007.09</v>
      </c>
      <c r="J368" s="50"/>
    </row>
    <row r="369" s="106" customFormat="1" customHeight="1" spans="1:10">
      <c r="A369" s="91">
        <v>40</v>
      </c>
      <c r="B369" s="91" t="s">
        <v>388</v>
      </c>
      <c r="C369" s="278" t="s">
        <v>434</v>
      </c>
      <c r="D369" s="91" t="s">
        <v>13</v>
      </c>
      <c r="E369" s="33" t="s">
        <v>14</v>
      </c>
      <c r="F369" s="91">
        <v>1</v>
      </c>
      <c r="G369" s="30">
        <v>995</v>
      </c>
      <c r="H369" s="30">
        <f t="shared" si="26"/>
        <v>995</v>
      </c>
      <c r="I369" s="316" t="s">
        <v>291</v>
      </c>
      <c r="J369" s="50"/>
    </row>
    <row r="370" s="106" customFormat="1" customHeight="1" spans="1:10">
      <c r="A370" s="91">
        <v>41</v>
      </c>
      <c r="B370" s="91" t="s">
        <v>388</v>
      </c>
      <c r="C370" s="278" t="s">
        <v>435</v>
      </c>
      <c r="D370" s="91" t="s">
        <v>13</v>
      </c>
      <c r="E370" s="33" t="s">
        <v>14</v>
      </c>
      <c r="F370" s="91">
        <v>1</v>
      </c>
      <c r="G370" s="30">
        <v>995</v>
      </c>
      <c r="H370" s="30">
        <f t="shared" si="26"/>
        <v>995</v>
      </c>
      <c r="I370" s="91" t="s">
        <v>393</v>
      </c>
      <c r="J370" s="50"/>
    </row>
    <row r="371" s="106" customFormat="1" customHeight="1" spans="1:10">
      <c r="A371" s="91">
        <v>42</v>
      </c>
      <c r="B371" s="91" t="s">
        <v>388</v>
      </c>
      <c r="C371" s="278" t="s">
        <v>436</v>
      </c>
      <c r="D371" s="91" t="s">
        <v>13</v>
      </c>
      <c r="E371" s="33" t="s">
        <v>14</v>
      </c>
      <c r="F371" s="91">
        <v>1</v>
      </c>
      <c r="G371" s="30">
        <v>995</v>
      </c>
      <c r="H371" s="30">
        <f t="shared" si="26"/>
        <v>995</v>
      </c>
      <c r="I371" s="91" t="s">
        <v>393</v>
      </c>
      <c r="J371" s="50"/>
    </row>
    <row r="372" s="106" customFormat="1" customHeight="1" spans="1:10">
      <c r="A372" s="91">
        <v>43</v>
      </c>
      <c r="B372" s="91" t="s">
        <v>388</v>
      </c>
      <c r="C372" s="278" t="s">
        <v>437</v>
      </c>
      <c r="D372" s="91" t="s">
        <v>13</v>
      </c>
      <c r="E372" s="33" t="s">
        <v>14</v>
      </c>
      <c r="F372" s="91">
        <v>1</v>
      </c>
      <c r="G372" s="30">
        <v>995</v>
      </c>
      <c r="H372" s="30">
        <f t="shared" si="26"/>
        <v>995</v>
      </c>
      <c r="I372" s="91" t="s">
        <v>438</v>
      </c>
      <c r="J372" s="50"/>
    </row>
    <row r="373" s="106" customFormat="1" customHeight="1" spans="1:10">
      <c r="A373" s="91">
        <v>44</v>
      </c>
      <c r="B373" s="91" t="s">
        <v>388</v>
      </c>
      <c r="C373" s="287" t="s">
        <v>439</v>
      </c>
      <c r="D373" s="91" t="s">
        <v>13</v>
      </c>
      <c r="E373" s="33" t="s">
        <v>14</v>
      </c>
      <c r="F373" s="91">
        <v>2</v>
      </c>
      <c r="G373" s="30">
        <v>995</v>
      </c>
      <c r="H373" s="30">
        <f t="shared" si="26"/>
        <v>995</v>
      </c>
      <c r="I373" s="91" t="s">
        <v>106</v>
      </c>
      <c r="J373" s="50"/>
    </row>
    <row r="374" s="106" customFormat="1" customHeight="1" spans="1:10">
      <c r="A374" s="91">
        <v>45</v>
      </c>
      <c r="B374" s="91"/>
      <c r="C374" s="287" t="s">
        <v>440</v>
      </c>
      <c r="D374" s="91" t="s">
        <v>21</v>
      </c>
      <c r="E374" s="33" t="s">
        <v>14</v>
      </c>
      <c r="F374" s="91"/>
      <c r="G374" s="30">
        <v>995</v>
      </c>
      <c r="H374" s="30">
        <f t="shared" si="26"/>
        <v>995</v>
      </c>
      <c r="I374" s="91"/>
      <c r="J374" s="50"/>
    </row>
    <row r="375" s="106" customFormat="1" customHeight="1" spans="1:10">
      <c r="A375" s="91">
        <v>46</v>
      </c>
      <c r="B375" s="91" t="s">
        <v>388</v>
      </c>
      <c r="C375" s="287" t="s">
        <v>441</v>
      </c>
      <c r="D375" s="91" t="s">
        <v>13</v>
      </c>
      <c r="E375" s="33" t="s">
        <v>14</v>
      </c>
      <c r="F375" s="91">
        <v>2</v>
      </c>
      <c r="G375" s="30">
        <v>995</v>
      </c>
      <c r="H375" s="30">
        <f t="shared" si="26"/>
        <v>995</v>
      </c>
      <c r="I375" s="91">
        <v>2018.01</v>
      </c>
      <c r="J375" s="50" t="s">
        <v>85</v>
      </c>
    </row>
    <row r="376" s="106" customFormat="1" customHeight="1" spans="1:10">
      <c r="A376" s="91">
        <v>47</v>
      </c>
      <c r="B376" s="91"/>
      <c r="C376" s="287" t="s">
        <v>442</v>
      </c>
      <c r="D376" s="91" t="s">
        <v>21</v>
      </c>
      <c r="E376" s="33" t="s">
        <v>14</v>
      </c>
      <c r="F376" s="91"/>
      <c r="G376" s="30">
        <v>995</v>
      </c>
      <c r="H376" s="30">
        <f t="shared" si="26"/>
        <v>995</v>
      </c>
      <c r="I376" s="91"/>
      <c r="J376" s="50"/>
    </row>
    <row r="377" s="106" customFormat="1" customHeight="1" spans="1:10">
      <c r="A377" s="91">
        <v>48</v>
      </c>
      <c r="B377" s="91" t="s">
        <v>388</v>
      </c>
      <c r="C377" s="278" t="s">
        <v>443</v>
      </c>
      <c r="D377" s="91" t="s">
        <v>13</v>
      </c>
      <c r="E377" s="33" t="s">
        <v>14</v>
      </c>
      <c r="F377" s="91">
        <v>1</v>
      </c>
      <c r="G377" s="30">
        <v>995</v>
      </c>
      <c r="H377" s="30">
        <f t="shared" si="26"/>
        <v>995</v>
      </c>
      <c r="I377" s="91" t="s">
        <v>257</v>
      </c>
      <c r="J377" s="50"/>
    </row>
    <row r="378" s="106" customFormat="1" customHeight="1" spans="1:10">
      <c r="A378" s="91">
        <v>49</v>
      </c>
      <c r="B378" s="91" t="s">
        <v>388</v>
      </c>
      <c r="C378" s="278" t="s">
        <v>444</v>
      </c>
      <c r="D378" s="91" t="s">
        <v>13</v>
      </c>
      <c r="E378" s="33" t="s">
        <v>14</v>
      </c>
      <c r="F378" s="91">
        <v>1</v>
      </c>
      <c r="G378" s="30">
        <v>995</v>
      </c>
      <c r="H378" s="30">
        <f t="shared" si="26"/>
        <v>995</v>
      </c>
      <c r="I378" s="91" t="s">
        <v>257</v>
      </c>
      <c r="J378" s="50"/>
    </row>
    <row r="379" s="106" customFormat="1" customHeight="1" spans="1:10">
      <c r="A379" s="91">
        <v>50</v>
      </c>
      <c r="B379" s="91" t="s">
        <v>388</v>
      </c>
      <c r="C379" s="278" t="s">
        <v>445</v>
      </c>
      <c r="D379" s="91" t="s">
        <v>13</v>
      </c>
      <c r="E379" s="33" t="s">
        <v>14</v>
      </c>
      <c r="F379" s="91">
        <v>1</v>
      </c>
      <c r="G379" s="30">
        <v>995</v>
      </c>
      <c r="H379" s="30">
        <f t="shared" si="26"/>
        <v>995</v>
      </c>
      <c r="I379" s="91" t="s">
        <v>257</v>
      </c>
      <c r="J379" s="50"/>
    </row>
    <row r="380" s="106" customFormat="1" customHeight="1" spans="1:10">
      <c r="A380" s="91">
        <v>51</v>
      </c>
      <c r="B380" s="91" t="s">
        <v>388</v>
      </c>
      <c r="C380" s="278" t="s">
        <v>446</v>
      </c>
      <c r="D380" s="91" t="s">
        <v>13</v>
      </c>
      <c r="E380" s="33" t="s">
        <v>14</v>
      </c>
      <c r="F380" s="91">
        <v>1</v>
      </c>
      <c r="G380" s="30">
        <v>995</v>
      </c>
      <c r="H380" s="30">
        <f t="shared" ref="H380:H385" si="27">G380*1</f>
        <v>995</v>
      </c>
      <c r="I380" s="91" t="s">
        <v>447</v>
      </c>
      <c r="J380" s="50"/>
    </row>
    <row r="381" s="106" customFormat="1" customHeight="1" spans="1:10">
      <c r="A381" s="91">
        <v>52</v>
      </c>
      <c r="B381" s="91" t="s">
        <v>388</v>
      </c>
      <c r="C381" s="278" t="s">
        <v>448</v>
      </c>
      <c r="D381" s="91" t="s">
        <v>13</v>
      </c>
      <c r="E381" s="33" t="s">
        <v>14</v>
      </c>
      <c r="F381" s="91">
        <v>1</v>
      </c>
      <c r="G381" s="30">
        <v>995</v>
      </c>
      <c r="H381" s="30">
        <f t="shared" si="27"/>
        <v>995</v>
      </c>
      <c r="I381" s="91">
        <v>2007.09</v>
      </c>
      <c r="J381" s="50"/>
    </row>
    <row r="382" s="106" customFormat="1" customHeight="1" spans="1:10">
      <c r="A382" s="91">
        <v>53</v>
      </c>
      <c r="B382" s="91" t="s">
        <v>388</v>
      </c>
      <c r="C382" s="278" t="s">
        <v>449</v>
      </c>
      <c r="D382" s="91" t="s">
        <v>13</v>
      </c>
      <c r="E382" s="33" t="s">
        <v>14</v>
      </c>
      <c r="F382" s="91">
        <v>1</v>
      </c>
      <c r="G382" s="30">
        <v>995</v>
      </c>
      <c r="H382" s="30">
        <f t="shared" si="27"/>
        <v>995</v>
      </c>
      <c r="I382" s="91" t="s">
        <v>106</v>
      </c>
      <c r="J382" s="50"/>
    </row>
    <row r="383" s="106" customFormat="1" customHeight="1" spans="1:10">
      <c r="A383" s="91">
        <v>54</v>
      </c>
      <c r="B383" s="91" t="s">
        <v>388</v>
      </c>
      <c r="C383" s="278" t="s">
        <v>450</v>
      </c>
      <c r="D383" s="91" t="s">
        <v>13</v>
      </c>
      <c r="E383" s="33" t="s">
        <v>14</v>
      </c>
      <c r="F383" s="91">
        <v>1</v>
      </c>
      <c r="G383" s="30">
        <v>995</v>
      </c>
      <c r="H383" s="30">
        <f t="shared" si="27"/>
        <v>995</v>
      </c>
      <c r="I383" s="91">
        <v>2017.01</v>
      </c>
      <c r="J383" s="50"/>
    </row>
    <row r="384" s="2" customFormat="1" customHeight="1" spans="1:10">
      <c r="A384" s="91">
        <v>55</v>
      </c>
      <c r="B384" s="91" t="s">
        <v>388</v>
      </c>
      <c r="C384" s="33" t="s">
        <v>451</v>
      </c>
      <c r="D384" s="33" t="s">
        <v>13</v>
      </c>
      <c r="E384" s="33" t="s">
        <v>14</v>
      </c>
      <c r="F384" s="18">
        <v>1</v>
      </c>
      <c r="G384" s="30">
        <v>995</v>
      </c>
      <c r="H384" s="30">
        <f t="shared" si="27"/>
        <v>995</v>
      </c>
      <c r="I384" s="300">
        <v>2022.1</v>
      </c>
      <c r="J384" s="16"/>
    </row>
    <row r="385" s="106" customFormat="1" customHeight="1" spans="1:10">
      <c r="A385" s="248" t="s">
        <v>31</v>
      </c>
      <c r="B385" s="248"/>
      <c r="C385" s="246"/>
      <c r="D385" s="248"/>
      <c r="E385" s="253"/>
      <c r="F385" s="245">
        <f>SUM(F330:F384)</f>
        <v>55</v>
      </c>
      <c r="G385" s="245"/>
      <c r="H385" s="245">
        <f>SUM(H330:H384)</f>
        <v>55565</v>
      </c>
      <c r="I385" s="248"/>
      <c r="J385" s="245"/>
    </row>
    <row r="386" customFormat="1" ht="27.95" customHeight="1" spans="1:10">
      <c r="A386" s="91">
        <v>1</v>
      </c>
      <c r="B386" s="50" t="s">
        <v>452</v>
      </c>
      <c r="C386" s="91" t="s">
        <v>453</v>
      </c>
      <c r="D386" s="91" t="s">
        <v>13</v>
      </c>
      <c r="E386" s="37" t="s">
        <v>14</v>
      </c>
      <c r="F386" s="91">
        <v>1</v>
      </c>
      <c r="G386" s="30">
        <v>995</v>
      </c>
      <c r="H386" s="30">
        <f>G386*1</f>
        <v>995</v>
      </c>
      <c r="I386" s="62">
        <v>2007.09</v>
      </c>
      <c r="J386" s="317"/>
    </row>
    <row r="387" s="106" customFormat="1" customHeight="1" spans="1:10">
      <c r="A387" s="248"/>
      <c r="B387" s="248"/>
      <c r="C387" s="246"/>
      <c r="D387" s="248"/>
      <c r="E387" s="253"/>
      <c r="F387" s="245">
        <f>SUM(F386:F386)</f>
        <v>1</v>
      </c>
      <c r="G387" s="245"/>
      <c r="H387" s="245">
        <f>SUM(H386:H386)</f>
        <v>995</v>
      </c>
      <c r="I387" s="248"/>
      <c r="J387" s="245"/>
    </row>
    <row r="388" s="106" customFormat="1" customHeight="1" spans="1:10">
      <c r="A388" s="91">
        <v>1</v>
      </c>
      <c r="B388" s="91" t="s">
        <v>454</v>
      </c>
      <c r="C388" s="278" t="s">
        <v>455</v>
      </c>
      <c r="D388" s="91" t="s">
        <v>13</v>
      </c>
      <c r="E388" s="33" t="s">
        <v>14</v>
      </c>
      <c r="F388" s="91">
        <v>1</v>
      </c>
      <c r="G388" s="30">
        <v>995</v>
      </c>
      <c r="H388" s="30">
        <f t="shared" ref="H388:H418" si="28">G388*1</f>
        <v>995</v>
      </c>
      <c r="I388" s="91" t="s">
        <v>291</v>
      </c>
      <c r="J388" s="50"/>
    </row>
    <row r="389" s="106" customFormat="1" customHeight="1" spans="1:10">
      <c r="A389" s="91">
        <v>2</v>
      </c>
      <c r="B389" s="91" t="s">
        <v>454</v>
      </c>
      <c r="C389" s="287" t="s">
        <v>456</v>
      </c>
      <c r="D389" s="91" t="s">
        <v>13</v>
      </c>
      <c r="E389" s="33" t="s">
        <v>14</v>
      </c>
      <c r="F389" s="91">
        <v>2</v>
      </c>
      <c r="G389" s="30">
        <v>995</v>
      </c>
      <c r="H389" s="30">
        <f t="shared" si="28"/>
        <v>995</v>
      </c>
      <c r="I389" s="91" t="s">
        <v>361</v>
      </c>
      <c r="J389" s="50" t="s">
        <v>85</v>
      </c>
    </row>
    <row r="390" s="2" customFormat="1" customHeight="1" spans="1:10">
      <c r="A390" s="91">
        <v>3</v>
      </c>
      <c r="B390" s="18" t="s">
        <v>454</v>
      </c>
      <c r="C390" s="29" t="s">
        <v>457</v>
      </c>
      <c r="D390" s="18" t="s">
        <v>21</v>
      </c>
      <c r="E390" s="33" t="s">
        <v>34</v>
      </c>
      <c r="F390" s="18"/>
      <c r="G390" s="30">
        <v>1275</v>
      </c>
      <c r="H390" s="30">
        <f t="shared" si="28"/>
        <v>1275</v>
      </c>
      <c r="I390" s="18"/>
      <c r="J390" s="23"/>
    </row>
    <row r="391" s="106" customFormat="1" customHeight="1" spans="1:10">
      <c r="A391" s="91">
        <v>4</v>
      </c>
      <c r="B391" s="18" t="s">
        <v>454</v>
      </c>
      <c r="C391" s="29" t="s">
        <v>458</v>
      </c>
      <c r="D391" s="18" t="s">
        <v>13</v>
      </c>
      <c r="E391" s="23" t="s">
        <v>34</v>
      </c>
      <c r="F391" s="18">
        <v>1</v>
      </c>
      <c r="G391" s="30">
        <v>1275</v>
      </c>
      <c r="H391" s="30">
        <f t="shared" si="28"/>
        <v>1275</v>
      </c>
      <c r="I391" s="18">
        <v>2007.09</v>
      </c>
      <c r="J391" s="23"/>
    </row>
    <row r="392" s="106" customFormat="1" customHeight="1" spans="1:10">
      <c r="A392" s="91">
        <v>5</v>
      </c>
      <c r="B392" s="18" t="s">
        <v>454</v>
      </c>
      <c r="C392" s="29" t="s">
        <v>459</v>
      </c>
      <c r="D392" s="18" t="s">
        <v>21</v>
      </c>
      <c r="E392" s="33" t="s">
        <v>34</v>
      </c>
      <c r="F392" s="18">
        <v>1</v>
      </c>
      <c r="G392" s="30">
        <v>1275</v>
      </c>
      <c r="H392" s="30">
        <f t="shared" si="28"/>
        <v>1275</v>
      </c>
      <c r="I392" s="18">
        <v>2007.09</v>
      </c>
      <c r="J392" s="23"/>
    </row>
    <row r="393" s="106" customFormat="1" customHeight="1" spans="1:10">
      <c r="A393" s="91">
        <v>6</v>
      </c>
      <c r="B393" s="18" t="s">
        <v>454</v>
      </c>
      <c r="C393" s="29" t="s">
        <v>460</v>
      </c>
      <c r="D393" s="18" t="s">
        <v>13</v>
      </c>
      <c r="E393" s="33" t="s">
        <v>14</v>
      </c>
      <c r="F393" s="18">
        <v>1</v>
      </c>
      <c r="G393" s="30">
        <v>995</v>
      </c>
      <c r="H393" s="30">
        <f t="shared" si="28"/>
        <v>995</v>
      </c>
      <c r="I393" s="18">
        <v>2007.09</v>
      </c>
      <c r="J393" s="23"/>
    </row>
    <row r="394" s="106" customFormat="1" customHeight="1" spans="1:10">
      <c r="A394" s="91">
        <v>7</v>
      </c>
      <c r="B394" s="18"/>
      <c r="C394" s="29" t="s">
        <v>461</v>
      </c>
      <c r="D394" s="18" t="s">
        <v>13</v>
      </c>
      <c r="E394" s="33" t="s">
        <v>14</v>
      </c>
      <c r="F394" s="18">
        <v>1</v>
      </c>
      <c r="G394" s="30">
        <v>995</v>
      </c>
      <c r="H394" s="30">
        <f t="shared" si="28"/>
        <v>995</v>
      </c>
      <c r="I394" s="18">
        <v>2018.09</v>
      </c>
      <c r="J394" s="23"/>
    </row>
    <row r="395" s="2" customFormat="1" customHeight="1" spans="1:10">
      <c r="A395" s="91">
        <v>8</v>
      </c>
      <c r="B395" s="18" t="s">
        <v>454</v>
      </c>
      <c r="C395" s="29" t="s">
        <v>462</v>
      </c>
      <c r="D395" s="18" t="s">
        <v>13</v>
      </c>
      <c r="E395" s="33" t="s">
        <v>18</v>
      </c>
      <c r="F395" s="18">
        <v>1</v>
      </c>
      <c r="G395" s="30">
        <v>1275</v>
      </c>
      <c r="H395" s="33">
        <f t="shared" si="28"/>
        <v>1275</v>
      </c>
      <c r="I395" s="18">
        <v>2018.09</v>
      </c>
      <c r="J395" s="23"/>
    </row>
    <row r="396" s="2" customFormat="1" customHeight="1" spans="1:10">
      <c r="A396" s="91">
        <v>9</v>
      </c>
      <c r="B396" s="18" t="s">
        <v>454</v>
      </c>
      <c r="C396" s="29" t="s">
        <v>463</v>
      </c>
      <c r="D396" s="23" t="s">
        <v>13</v>
      </c>
      <c r="E396" s="33" t="s">
        <v>14</v>
      </c>
      <c r="F396" s="18">
        <v>1</v>
      </c>
      <c r="G396" s="30">
        <v>995</v>
      </c>
      <c r="H396" s="33">
        <f t="shared" si="28"/>
        <v>995</v>
      </c>
      <c r="I396" s="18">
        <v>2021.02</v>
      </c>
      <c r="J396" s="23"/>
    </row>
    <row r="397" s="2" customFormat="1" customHeight="1" spans="1:10">
      <c r="A397" s="91">
        <v>10</v>
      </c>
      <c r="B397" s="18" t="s">
        <v>454</v>
      </c>
      <c r="C397" s="29" t="s">
        <v>464</v>
      </c>
      <c r="D397" s="18" t="s">
        <v>13</v>
      </c>
      <c r="E397" s="33" t="s">
        <v>18</v>
      </c>
      <c r="F397" s="18">
        <v>1</v>
      </c>
      <c r="G397" s="30">
        <v>1275</v>
      </c>
      <c r="H397" s="33">
        <f t="shared" si="28"/>
        <v>1275</v>
      </c>
      <c r="I397" s="18">
        <v>2007.09</v>
      </c>
      <c r="J397" s="23" t="s">
        <v>465</v>
      </c>
    </row>
    <row r="398" s="2" customFormat="1" customHeight="1" spans="1:10">
      <c r="A398" s="91">
        <v>11</v>
      </c>
      <c r="B398" s="18" t="s">
        <v>454</v>
      </c>
      <c r="C398" s="29" t="s">
        <v>466</v>
      </c>
      <c r="D398" s="18" t="s">
        <v>13</v>
      </c>
      <c r="E398" s="33" t="s">
        <v>14</v>
      </c>
      <c r="F398" s="18">
        <v>1</v>
      </c>
      <c r="G398" s="30">
        <v>995</v>
      </c>
      <c r="H398" s="33">
        <f t="shared" si="28"/>
        <v>995</v>
      </c>
      <c r="I398" s="18" t="s">
        <v>299</v>
      </c>
      <c r="J398" s="23"/>
    </row>
    <row r="399" s="2" customFormat="1" customHeight="1" spans="1:10">
      <c r="A399" s="91">
        <v>12</v>
      </c>
      <c r="B399" s="18" t="s">
        <v>454</v>
      </c>
      <c r="C399" s="29" t="s">
        <v>467</v>
      </c>
      <c r="D399" s="18" t="s">
        <v>13</v>
      </c>
      <c r="E399" s="33" t="s">
        <v>14</v>
      </c>
      <c r="F399" s="18">
        <v>1</v>
      </c>
      <c r="G399" s="30">
        <v>995</v>
      </c>
      <c r="H399" s="33">
        <f t="shared" si="28"/>
        <v>995</v>
      </c>
      <c r="I399" s="18" t="s">
        <v>299</v>
      </c>
      <c r="J399" s="23"/>
    </row>
    <row r="400" s="2" customFormat="1" customHeight="1" spans="1:10">
      <c r="A400" s="91">
        <v>13</v>
      </c>
      <c r="B400" s="18" t="s">
        <v>454</v>
      </c>
      <c r="C400" s="29" t="s">
        <v>468</v>
      </c>
      <c r="D400" s="18" t="s">
        <v>21</v>
      </c>
      <c r="E400" s="33" t="s">
        <v>14</v>
      </c>
      <c r="F400" s="18">
        <v>1</v>
      </c>
      <c r="G400" s="30">
        <v>995</v>
      </c>
      <c r="H400" s="33">
        <f t="shared" si="28"/>
        <v>995</v>
      </c>
      <c r="I400" s="18">
        <v>2007.09</v>
      </c>
      <c r="J400" s="23"/>
    </row>
    <row r="401" s="2" customFormat="1" customHeight="1" spans="1:10">
      <c r="A401" s="91">
        <v>14</v>
      </c>
      <c r="B401" s="18" t="s">
        <v>454</v>
      </c>
      <c r="C401" s="29" t="s">
        <v>469</v>
      </c>
      <c r="D401" s="18" t="s">
        <v>13</v>
      </c>
      <c r="E401" s="33" t="s">
        <v>18</v>
      </c>
      <c r="F401" s="18">
        <v>1</v>
      </c>
      <c r="G401" s="30">
        <v>1275</v>
      </c>
      <c r="H401" s="33">
        <f t="shared" si="28"/>
        <v>1275</v>
      </c>
      <c r="I401" s="18">
        <v>2015.07</v>
      </c>
      <c r="J401" s="23" t="s">
        <v>465</v>
      </c>
    </row>
    <row r="402" s="2" customFormat="1" customHeight="1" spans="1:10">
      <c r="A402" s="91">
        <v>15</v>
      </c>
      <c r="B402" s="18" t="s">
        <v>454</v>
      </c>
      <c r="C402" s="29" t="s">
        <v>470</v>
      </c>
      <c r="D402" s="18" t="s">
        <v>21</v>
      </c>
      <c r="E402" s="33" t="s">
        <v>18</v>
      </c>
      <c r="F402" s="18">
        <v>1</v>
      </c>
      <c r="G402" s="30">
        <v>1275</v>
      </c>
      <c r="H402" s="33">
        <f t="shared" si="28"/>
        <v>1275</v>
      </c>
      <c r="I402" s="18">
        <v>2015.07</v>
      </c>
      <c r="J402" s="23" t="s">
        <v>465</v>
      </c>
    </row>
    <row r="403" s="2" customFormat="1" customHeight="1" spans="1:10">
      <c r="A403" s="18">
        <v>16</v>
      </c>
      <c r="B403" s="94" t="s">
        <v>454</v>
      </c>
      <c r="C403" s="94" t="s">
        <v>471</v>
      </c>
      <c r="D403" s="94" t="s">
        <v>13</v>
      </c>
      <c r="E403" s="33" t="s">
        <v>14</v>
      </c>
      <c r="F403" s="18">
        <v>1</v>
      </c>
      <c r="G403" s="33">
        <v>995</v>
      </c>
      <c r="H403" s="33">
        <f t="shared" si="28"/>
        <v>995</v>
      </c>
      <c r="I403" s="18">
        <v>2025.05</v>
      </c>
      <c r="J403" s="23"/>
    </row>
    <row r="404" s="106" customFormat="1" customHeight="1" spans="1:10">
      <c r="A404" s="91">
        <v>17</v>
      </c>
      <c r="B404" s="91" t="s">
        <v>454</v>
      </c>
      <c r="C404" s="278" t="s">
        <v>472</v>
      </c>
      <c r="D404" s="91" t="s">
        <v>21</v>
      </c>
      <c r="E404" s="33" t="s">
        <v>14</v>
      </c>
      <c r="F404" s="91">
        <v>1</v>
      </c>
      <c r="G404" s="30">
        <v>995</v>
      </c>
      <c r="H404" s="30">
        <f t="shared" si="28"/>
        <v>995</v>
      </c>
      <c r="I404" s="91">
        <v>2007.09</v>
      </c>
      <c r="J404" s="50"/>
    </row>
    <row r="405" s="2" customFormat="1" customHeight="1" spans="1:10">
      <c r="A405" s="91">
        <v>18</v>
      </c>
      <c r="B405" s="18" t="s">
        <v>454</v>
      </c>
      <c r="C405" s="29" t="s">
        <v>473</v>
      </c>
      <c r="D405" s="18" t="s">
        <v>21</v>
      </c>
      <c r="E405" s="33" t="s">
        <v>34</v>
      </c>
      <c r="F405" s="18">
        <v>1</v>
      </c>
      <c r="G405" s="30">
        <v>1275</v>
      </c>
      <c r="H405" s="30">
        <f t="shared" si="28"/>
        <v>1275</v>
      </c>
      <c r="I405" s="18">
        <v>2007.09</v>
      </c>
      <c r="J405" s="23"/>
    </row>
    <row r="406" s="106" customFormat="1" customHeight="1" spans="1:10">
      <c r="A406" s="91">
        <v>19</v>
      </c>
      <c r="B406" s="91" t="s">
        <v>454</v>
      </c>
      <c r="C406" s="278" t="s">
        <v>474</v>
      </c>
      <c r="D406" s="91" t="s">
        <v>13</v>
      </c>
      <c r="E406" s="33" t="s">
        <v>14</v>
      </c>
      <c r="F406" s="91">
        <v>1</v>
      </c>
      <c r="G406" s="30">
        <v>995</v>
      </c>
      <c r="H406" s="30">
        <f t="shared" si="28"/>
        <v>995</v>
      </c>
      <c r="I406" s="91">
        <v>2018.09</v>
      </c>
      <c r="J406" s="50"/>
    </row>
    <row r="407" s="106" customFormat="1" customHeight="1" spans="1:10">
      <c r="A407" s="91">
        <v>20</v>
      </c>
      <c r="B407" s="91" t="s">
        <v>454</v>
      </c>
      <c r="C407" s="278" t="s">
        <v>475</v>
      </c>
      <c r="D407" s="91" t="s">
        <v>13</v>
      </c>
      <c r="E407" s="33" t="s">
        <v>14</v>
      </c>
      <c r="F407" s="91">
        <v>1</v>
      </c>
      <c r="G407" s="30">
        <v>995</v>
      </c>
      <c r="H407" s="30">
        <f t="shared" si="28"/>
        <v>995</v>
      </c>
      <c r="I407" s="91">
        <v>2018.09</v>
      </c>
      <c r="J407" s="50"/>
    </row>
    <row r="408" s="106" customFormat="1" customHeight="1" spans="1:10">
      <c r="A408" s="91">
        <v>21</v>
      </c>
      <c r="B408" s="91" t="s">
        <v>454</v>
      </c>
      <c r="C408" s="278" t="s">
        <v>476</v>
      </c>
      <c r="D408" s="91" t="s">
        <v>13</v>
      </c>
      <c r="E408" s="33" t="s">
        <v>14</v>
      </c>
      <c r="F408" s="91">
        <v>1</v>
      </c>
      <c r="G408" s="30">
        <v>995</v>
      </c>
      <c r="H408" s="30">
        <f t="shared" si="28"/>
        <v>995</v>
      </c>
      <c r="I408" s="91">
        <v>2007.09</v>
      </c>
      <c r="J408" s="50"/>
    </row>
    <row r="409" s="2" customFormat="1" customHeight="1" spans="1:10">
      <c r="A409" s="91">
        <v>22</v>
      </c>
      <c r="B409" s="18" t="s">
        <v>454</v>
      </c>
      <c r="C409" s="29" t="s">
        <v>477</v>
      </c>
      <c r="D409" s="18" t="s">
        <v>13</v>
      </c>
      <c r="E409" s="33" t="s">
        <v>14</v>
      </c>
      <c r="F409" s="18">
        <v>1</v>
      </c>
      <c r="G409" s="30">
        <v>995</v>
      </c>
      <c r="H409" s="33">
        <f t="shared" si="28"/>
        <v>995</v>
      </c>
      <c r="I409" s="18">
        <v>2007.09</v>
      </c>
      <c r="J409" s="23"/>
    </row>
    <row r="410" s="106" customFormat="1" customHeight="1" spans="1:10">
      <c r="A410" s="91">
        <v>23</v>
      </c>
      <c r="B410" s="91" t="s">
        <v>454</v>
      </c>
      <c r="C410" s="278" t="s">
        <v>478</v>
      </c>
      <c r="D410" s="91" t="s">
        <v>21</v>
      </c>
      <c r="E410" s="33" t="s">
        <v>14</v>
      </c>
      <c r="F410" s="91">
        <v>1</v>
      </c>
      <c r="G410" s="30">
        <v>995</v>
      </c>
      <c r="H410" s="30">
        <f t="shared" si="28"/>
        <v>995</v>
      </c>
      <c r="I410" s="91">
        <v>2007.09</v>
      </c>
      <c r="J410" s="50"/>
    </row>
    <row r="411" s="106" customFormat="1" customHeight="1" spans="1:10">
      <c r="A411" s="91">
        <v>24</v>
      </c>
      <c r="B411" s="91" t="s">
        <v>454</v>
      </c>
      <c r="C411" s="278" t="s">
        <v>479</v>
      </c>
      <c r="D411" s="91" t="s">
        <v>13</v>
      </c>
      <c r="E411" s="33" t="s">
        <v>14</v>
      </c>
      <c r="F411" s="91">
        <v>1</v>
      </c>
      <c r="G411" s="30">
        <v>995</v>
      </c>
      <c r="H411" s="30">
        <f t="shared" si="28"/>
        <v>995</v>
      </c>
      <c r="I411" s="91">
        <v>2007.09</v>
      </c>
      <c r="J411" s="50"/>
    </row>
    <row r="412" s="106" customFormat="1" customHeight="1" spans="1:10">
      <c r="A412" s="91">
        <v>25</v>
      </c>
      <c r="B412" s="91" t="s">
        <v>454</v>
      </c>
      <c r="C412" s="278" t="s">
        <v>480</v>
      </c>
      <c r="D412" s="91" t="s">
        <v>13</v>
      </c>
      <c r="E412" s="33" t="s">
        <v>14</v>
      </c>
      <c r="F412" s="91">
        <v>1</v>
      </c>
      <c r="G412" s="30">
        <v>995</v>
      </c>
      <c r="H412" s="30">
        <f t="shared" si="28"/>
        <v>995</v>
      </c>
      <c r="I412" s="91">
        <v>2007.09</v>
      </c>
      <c r="J412" s="50"/>
    </row>
    <row r="413" s="106" customFormat="1" customHeight="1" spans="1:10">
      <c r="A413" s="91">
        <v>26</v>
      </c>
      <c r="B413" s="91" t="s">
        <v>454</v>
      </c>
      <c r="C413" s="278" t="s">
        <v>481</v>
      </c>
      <c r="D413" s="91" t="s">
        <v>13</v>
      </c>
      <c r="E413" s="33" t="s">
        <v>14</v>
      </c>
      <c r="F413" s="91">
        <v>1</v>
      </c>
      <c r="G413" s="30">
        <v>995</v>
      </c>
      <c r="H413" s="30">
        <f t="shared" si="28"/>
        <v>995</v>
      </c>
      <c r="I413" s="91">
        <v>2007.09</v>
      </c>
      <c r="J413" s="50"/>
    </row>
    <row r="414" s="106" customFormat="1" customHeight="1" spans="1:10">
      <c r="A414" s="91">
        <v>27</v>
      </c>
      <c r="B414" s="91" t="s">
        <v>454</v>
      </c>
      <c r="C414" s="278" t="s">
        <v>482</v>
      </c>
      <c r="D414" s="91" t="s">
        <v>13</v>
      </c>
      <c r="E414" s="33" t="s">
        <v>14</v>
      </c>
      <c r="F414" s="91">
        <v>1</v>
      </c>
      <c r="G414" s="30">
        <v>995</v>
      </c>
      <c r="H414" s="30">
        <f t="shared" si="28"/>
        <v>995</v>
      </c>
      <c r="I414" s="91" t="s">
        <v>483</v>
      </c>
      <c r="J414" s="50"/>
    </row>
    <row r="415" s="106" customFormat="1" customHeight="1" spans="1:10">
      <c r="A415" s="91">
        <v>28</v>
      </c>
      <c r="B415" s="91" t="s">
        <v>454</v>
      </c>
      <c r="C415" s="287" t="s">
        <v>444</v>
      </c>
      <c r="D415" s="91" t="s">
        <v>13</v>
      </c>
      <c r="E415" s="33" t="s">
        <v>14</v>
      </c>
      <c r="F415" s="91">
        <v>2</v>
      </c>
      <c r="G415" s="30">
        <v>995</v>
      </c>
      <c r="H415" s="30">
        <f t="shared" si="28"/>
        <v>995</v>
      </c>
      <c r="I415" s="91">
        <v>2007.09</v>
      </c>
      <c r="J415" s="50" t="s">
        <v>85</v>
      </c>
    </row>
    <row r="416" s="106" customFormat="1" customHeight="1" spans="1:10">
      <c r="A416" s="91">
        <v>29</v>
      </c>
      <c r="B416" s="91"/>
      <c r="C416" s="287" t="s">
        <v>484</v>
      </c>
      <c r="D416" s="91" t="s">
        <v>21</v>
      </c>
      <c r="E416" s="33" t="s">
        <v>14</v>
      </c>
      <c r="F416" s="91"/>
      <c r="G416" s="30">
        <v>995</v>
      </c>
      <c r="H416" s="30">
        <f t="shared" si="28"/>
        <v>995</v>
      </c>
      <c r="I416" s="91"/>
      <c r="J416" s="50"/>
    </row>
    <row r="417" s="106" customFormat="1" customHeight="1" spans="1:10">
      <c r="A417" s="91">
        <v>30</v>
      </c>
      <c r="B417" s="91" t="s">
        <v>454</v>
      </c>
      <c r="C417" s="278" t="s">
        <v>485</v>
      </c>
      <c r="D417" s="91" t="s">
        <v>13</v>
      </c>
      <c r="E417" s="33" t="s">
        <v>14</v>
      </c>
      <c r="F417" s="91">
        <v>1</v>
      </c>
      <c r="G417" s="30">
        <v>995</v>
      </c>
      <c r="H417" s="30">
        <f t="shared" si="28"/>
        <v>995</v>
      </c>
      <c r="I417" s="91" t="s">
        <v>299</v>
      </c>
      <c r="J417" s="50"/>
    </row>
    <row r="418" s="106" customFormat="1" customHeight="1" spans="1:10">
      <c r="A418" s="91">
        <v>31</v>
      </c>
      <c r="B418" s="91" t="s">
        <v>454</v>
      </c>
      <c r="C418" s="278" t="s">
        <v>486</v>
      </c>
      <c r="D418" s="91" t="s">
        <v>13</v>
      </c>
      <c r="E418" s="33" t="s">
        <v>14</v>
      </c>
      <c r="F418" s="91">
        <v>1</v>
      </c>
      <c r="G418" s="30">
        <v>995</v>
      </c>
      <c r="H418" s="30">
        <f t="shared" ref="H418:H427" si="29">G418*1</f>
        <v>995</v>
      </c>
      <c r="I418" s="91" t="s">
        <v>366</v>
      </c>
      <c r="J418" s="50"/>
    </row>
    <row r="419" s="106" customFormat="1" customHeight="1" spans="1:10">
      <c r="A419" s="91">
        <v>32</v>
      </c>
      <c r="B419" s="91" t="s">
        <v>454</v>
      </c>
      <c r="C419" s="278" t="s">
        <v>487</v>
      </c>
      <c r="D419" s="91" t="s">
        <v>13</v>
      </c>
      <c r="E419" s="33" t="s">
        <v>14</v>
      </c>
      <c r="F419" s="91">
        <v>1</v>
      </c>
      <c r="G419" s="30">
        <v>995</v>
      </c>
      <c r="H419" s="30">
        <f t="shared" si="29"/>
        <v>995</v>
      </c>
      <c r="I419" s="91">
        <v>2007.09</v>
      </c>
      <c r="J419" s="50"/>
    </row>
    <row r="420" s="106" customFormat="1" customHeight="1" spans="1:10">
      <c r="A420" s="91">
        <v>33</v>
      </c>
      <c r="B420" s="91" t="s">
        <v>454</v>
      </c>
      <c r="C420" s="278" t="s">
        <v>488</v>
      </c>
      <c r="D420" s="91" t="s">
        <v>13</v>
      </c>
      <c r="E420" s="33" t="s">
        <v>14</v>
      </c>
      <c r="F420" s="91">
        <v>1</v>
      </c>
      <c r="G420" s="30">
        <v>995</v>
      </c>
      <c r="H420" s="30">
        <f t="shared" si="29"/>
        <v>995</v>
      </c>
      <c r="I420" s="91">
        <v>2007.09</v>
      </c>
      <c r="J420" s="50"/>
    </row>
    <row r="421" s="106" customFormat="1" customHeight="1" spans="1:10">
      <c r="A421" s="91">
        <v>34</v>
      </c>
      <c r="B421" s="91" t="s">
        <v>454</v>
      </c>
      <c r="C421" s="278" t="s">
        <v>489</v>
      </c>
      <c r="D421" s="91" t="s">
        <v>13</v>
      </c>
      <c r="E421" s="33" t="s">
        <v>14</v>
      </c>
      <c r="F421" s="91">
        <v>1</v>
      </c>
      <c r="G421" s="30">
        <v>995</v>
      </c>
      <c r="H421" s="30">
        <f t="shared" si="29"/>
        <v>995</v>
      </c>
      <c r="I421" s="91">
        <v>2007.09</v>
      </c>
      <c r="J421" s="50"/>
    </row>
    <row r="422" s="106" customFormat="1" customHeight="1" spans="1:10">
      <c r="A422" s="91">
        <v>35</v>
      </c>
      <c r="B422" s="91" t="s">
        <v>454</v>
      </c>
      <c r="C422" s="278" t="s">
        <v>490</v>
      </c>
      <c r="D422" s="91" t="s">
        <v>13</v>
      </c>
      <c r="E422" s="33" t="s">
        <v>14</v>
      </c>
      <c r="F422" s="91">
        <v>1</v>
      </c>
      <c r="G422" s="30">
        <v>995</v>
      </c>
      <c r="H422" s="30">
        <f t="shared" si="29"/>
        <v>995</v>
      </c>
      <c r="I422" s="91">
        <v>2007.09</v>
      </c>
      <c r="J422" s="50"/>
    </row>
    <row r="423" s="2" customFormat="1" customHeight="1" spans="1:10">
      <c r="A423" s="91">
        <v>36</v>
      </c>
      <c r="B423" s="94" t="s">
        <v>454</v>
      </c>
      <c r="C423" s="94" t="s">
        <v>491</v>
      </c>
      <c r="D423" s="94" t="s">
        <v>13</v>
      </c>
      <c r="E423" s="33" t="s">
        <v>14</v>
      </c>
      <c r="F423" s="18">
        <v>1</v>
      </c>
      <c r="G423" s="33">
        <v>995</v>
      </c>
      <c r="H423" s="33">
        <f t="shared" si="29"/>
        <v>995</v>
      </c>
      <c r="I423" s="18">
        <v>2025.05</v>
      </c>
      <c r="J423" s="23"/>
    </row>
    <row r="424" s="106" customFormat="1" customHeight="1" spans="1:10">
      <c r="A424" s="91">
        <v>37</v>
      </c>
      <c r="B424" s="91" t="s">
        <v>454</v>
      </c>
      <c r="C424" s="278" t="s">
        <v>24</v>
      </c>
      <c r="D424" s="91" t="s">
        <v>13</v>
      </c>
      <c r="E424" s="33" t="s">
        <v>14</v>
      </c>
      <c r="F424" s="91">
        <v>1</v>
      </c>
      <c r="G424" s="30">
        <v>995</v>
      </c>
      <c r="H424" s="30">
        <f t="shared" si="29"/>
        <v>995</v>
      </c>
      <c r="I424" s="91">
        <v>2007.09</v>
      </c>
      <c r="J424" s="50"/>
    </row>
    <row r="425" s="106" customFormat="1" customHeight="1" spans="1:10">
      <c r="A425" s="91">
        <v>38</v>
      </c>
      <c r="B425" s="91" t="s">
        <v>454</v>
      </c>
      <c r="C425" s="278" t="s">
        <v>492</v>
      </c>
      <c r="D425" s="91" t="s">
        <v>13</v>
      </c>
      <c r="E425" s="33" t="s">
        <v>14</v>
      </c>
      <c r="F425" s="91">
        <v>1</v>
      </c>
      <c r="G425" s="30">
        <v>995</v>
      </c>
      <c r="H425" s="30">
        <f t="shared" si="29"/>
        <v>995</v>
      </c>
      <c r="I425" s="91">
        <v>2007.09</v>
      </c>
      <c r="J425" s="50"/>
    </row>
    <row r="426" s="106" customFormat="1" customHeight="1" spans="1:10">
      <c r="A426" s="91">
        <v>39</v>
      </c>
      <c r="B426" s="91" t="s">
        <v>454</v>
      </c>
      <c r="C426" s="278" t="s">
        <v>493</v>
      </c>
      <c r="D426" s="91" t="s">
        <v>13</v>
      </c>
      <c r="E426" s="33" t="s">
        <v>14</v>
      </c>
      <c r="F426" s="91">
        <v>1</v>
      </c>
      <c r="G426" s="30">
        <v>995</v>
      </c>
      <c r="H426" s="30">
        <f t="shared" si="29"/>
        <v>995</v>
      </c>
      <c r="I426" s="91">
        <v>2007.09</v>
      </c>
      <c r="J426" s="50"/>
    </row>
    <row r="427" s="106" customFormat="1" customHeight="1" spans="1:10">
      <c r="A427" s="91">
        <v>40</v>
      </c>
      <c r="B427" s="91" t="s">
        <v>454</v>
      </c>
      <c r="C427" s="278" t="s">
        <v>494</v>
      </c>
      <c r="D427" s="91" t="s">
        <v>13</v>
      </c>
      <c r="E427" s="33" t="s">
        <v>14</v>
      </c>
      <c r="F427" s="91">
        <v>1</v>
      </c>
      <c r="G427" s="30">
        <v>995</v>
      </c>
      <c r="H427" s="30">
        <f t="shared" si="29"/>
        <v>995</v>
      </c>
      <c r="I427" s="91">
        <v>2015.06</v>
      </c>
      <c r="J427" s="50"/>
    </row>
    <row r="428" s="2" customFormat="1" customHeight="1" spans="1:10">
      <c r="A428" s="91">
        <v>41</v>
      </c>
      <c r="B428" s="26" t="s">
        <v>454</v>
      </c>
      <c r="C428" s="94" t="s">
        <v>495</v>
      </c>
      <c r="D428" s="94" t="s">
        <v>13</v>
      </c>
      <c r="E428" s="33" t="s">
        <v>18</v>
      </c>
      <c r="F428" s="18">
        <v>1</v>
      </c>
      <c r="G428" s="30">
        <v>1275</v>
      </c>
      <c r="H428" s="33">
        <f t="shared" ref="H428:H433" si="30">G428*1</f>
        <v>1275</v>
      </c>
      <c r="I428" s="18">
        <v>2023.01</v>
      </c>
      <c r="J428" s="23"/>
    </row>
    <row r="429" s="2" customFormat="1" customHeight="1" spans="1:10">
      <c r="A429" s="91">
        <v>42</v>
      </c>
      <c r="B429" s="26" t="s">
        <v>454</v>
      </c>
      <c r="C429" s="94" t="s">
        <v>496</v>
      </c>
      <c r="D429" s="94" t="s">
        <v>13</v>
      </c>
      <c r="E429" s="33" t="s">
        <v>14</v>
      </c>
      <c r="F429" s="18">
        <v>1</v>
      </c>
      <c r="G429" s="30">
        <v>995</v>
      </c>
      <c r="H429" s="33">
        <f t="shared" si="30"/>
        <v>995</v>
      </c>
      <c r="I429" s="300">
        <v>2023.1</v>
      </c>
      <c r="J429" s="23"/>
    </row>
    <row r="430" s="106" customFormat="1" customHeight="1" spans="1:10">
      <c r="A430" s="91">
        <v>43</v>
      </c>
      <c r="B430" s="91" t="s">
        <v>454</v>
      </c>
      <c r="C430" s="278" t="s">
        <v>497</v>
      </c>
      <c r="D430" s="91" t="s">
        <v>21</v>
      </c>
      <c r="E430" s="33" t="s">
        <v>14</v>
      </c>
      <c r="F430" s="91">
        <v>1</v>
      </c>
      <c r="G430" s="30">
        <v>995</v>
      </c>
      <c r="H430" s="30">
        <f t="shared" si="30"/>
        <v>995</v>
      </c>
      <c r="I430" s="91">
        <v>2007.09</v>
      </c>
      <c r="J430" s="50"/>
    </row>
    <row r="431" s="106" customFormat="1" customHeight="1" spans="1:10">
      <c r="A431" s="91">
        <v>44</v>
      </c>
      <c r="B431" s="91" t="s">
        <v>454</v>
      </c>
      <c r="C431" s="278" t="s">
        <v>498</v>
      </c>
      <c r="D431" s="91" t="s">
        <v>13</v>
      </c>
      <c r="E431" s="33" t="s">
        <v>14</v>
      </c>
      <c r="F431" s="91">
        <v>1</v>
      </c>
      <c r="G431" s="30">
        <v>995</v>
      </c>
      <c r="H431" s="30">
        <f t="shared" si="30"/>
        <v>995</v>
      </c>
      <c r="I431" s="91">
        <v>2007.09</v>
      </c>
      <c r="J431" s="50"/>
    </row>
    <row r="432" s="2" customFormat="1" ht="27.95" customHeight="1" spans="1:10">
      <c r="A432" s="91">
        <v>45</v>
      </c>
      <c r="B432" s="93" t="s">
        <v>454</v>
      </c>
      <c r="C432" s="29" t="s">
        <v>498</v>
      </c>
      <c r="D432" s="93" t="s">
        <v>13</v>
      </c>
      <c r="E432" s="26" t="s">
        <v>14</v>
      </c>
      <c r="F432" s="18">
        <v>1</v>
      </c>
      <c r="G432" s="30">
        <v>995</v>
      </c>
      <c r="H432" s="30">
        <f t="shared" si="30"/>
        <v>995</v>
      </c>
      <c r="I432" s="18">
        <v>2021.12</v>
      </c>
      <c r="J432" s="23" t="s">
        <v>499</v>
      </c>
    </row>
    <row r="433" s="2" customFormat="1" ht="27.95" customHeight="1" spans="1:10">
      <c r="A433" s="91">
        <v>46</v>
      </c>
      <c r="B433" s="71" t="s">
        <v>454</v>
      </c>
      <c r="C433" s="71" t="s">
        <v>500</v>
      </c>
      <c r="D433" s="71" t="s">
        <v>13</v>
      </c>
      <c r="E433" s="26" t="s">
        <v>14</v>
      </c>
      <c r="F433" s="18">
        <v>1</v>
      </c>
      <c r="G433" s="33">
        <v>995</v>
      </c>
      <c r="H433" s="33">
        <f t="shared" si="30"/>
        <v>995</v>
      </c>
      <c r="I433" s="18">
        <v>2025.07</v>
      </c>
      <c r="J433" s="23"/>
    </row>
    <row r="434" s="106" customFormat="1" customHeight="1" spans="1:10">
      <c r="A434" s="91">
        <v>47</v>
      </c>
      <c r="B434" s="91" t="s">
        <v>454</v>
      </c>
      <c r="C434" s="278" t="s">
        <v>501</v>
      </c>
      <c r="D434" s="91" t="s">
        <v>13</v>
      </c>
      <c r="E434" s="33" t="s">
        <v>14</v>
      </c>
      <c r="F434" s="91">
        <v>1</v>
      </c>
      <c r="G434" s="30">
        <v>995</v>
      </c>
      <c r="H434" s="30">
        <f t="shared" ref="H434:H452" si="31">G434*1</f>
        <v>995</v>
      </c>
      <c r="I434" s="91">
        <v>2007.09</v>
      </c>
      <c r="J434" s="50"/>
    </row>
    <row r="435" s="106" customFormat="1" customHeight="1" spans="1:10">
      <c r="A435" s="91">
        <v>48</v>
      </c>
      <c r="B435" s="91" t="s">
        <v>454</v>
      </c>
      <c r="C435" s="278" t="s">
        <v>502</v>
      </c>
      <c r="D435" s="91" t="s">
        <v>13</v>
      </c>
      <c r="E435" s="33" t="s">
        <v>14</v>
      </c>
      <c r="F435" s="91">
        <v>1</v>
      </c>
      <c r="G435" s="30">
        <v>995</v>
      </c>
      <c r="H435" s="30">
        <f t="shared" si="31"/>
        <v>995</v>
      </c>
      <c r="I435" s="91">
        <v>2007.09</v>
      </c>
      <c r="J435" s="50"/>
    </row>
    <row r="436" s="106" customFormat="1" customHeight="1" spans="1:10">
      <c r="A436" s="91">
        <v>49</v>
      </c>
      <c r="B436" s="91" t="s">
        <v>454</v>
      </c>
      <c r="C436" s="278" t="s">
        <v>503</v>
      </c>
      <c r="D436" s="91" t="s">
        <v>13</v>
      </c>
      <c r="E436" s="33" t="s">
        <v>14</v>
      </c>
      <c r="F436" s="91">
        <v>1</v>
      </c>
      <c r="G436" s="30">
        <v>995</v>
      </c>
      <c r="H436" s="30">
        <f t="shared" si="31"/>
        <v>995</v>
      </c>
      <c r="I436" s="91">
        <v>2007.09</v>
      </c>
      <c r="J436" s="50"/>
    </row>
    <row r="437" s="106" customFormat="1" customHeight="1" spans="1:10">
      <c r="A437" s="91">
        <v>50</v>
      </c>
      <c r="B437" s="91" t="s">
        <v>454</v>
      </c>
      <c r="C437" s="278" t="s">
        <v>504</v>
      </c>
      <c r="D437" s="91" t="s">
        <v>13</v>
      </c>
      <c r="E437" s="33" t="s">
        <v>14</v>
      </c>
      <c r="F437" s="91">
        <v>1</v>
      </c>
      <c r="G437" s="30">
        <v>995</v>
      </c>
      <c r="H437" s="30">
        <f t="shared" si="31"/>
        <v>995</v>
      </c>
      <c r="I437" s="91">
        <v>2007.09</v>
      </c>
      <c r="J437" s="50"/>
    </row>
    <row r="438" s="106" customFormat="1" customHeight="1" spans="1:10">
      <c r="A438" s="91">
        <v>51</v>
      </c>
      <c r="B438" s="91" t="s">
        <v>454</v>
      </c>
      <c r="C438" s="278" t="s">
        <v>505</v>
      </c>
      <c r="D438" s="91" t="s">
        <v>13</v>
      </c>
      <c r="E438" s="33" t="s">
        <v>14</v>
      </c>
      <c r="F438" s="91">
        <v>1</v>
      </c>
      <c r="G438" s="30">
        <v>995</v>
      </c>
      <c r="H438" s="30">
        <f t="shared" si="31"/>
        <v>995</v>
      </c>
      <c r="I438" s="91">
        <v>2014.01</v>
      </c>
      <c r="J438" s="50"/>
    </row>
    <row r="439" s="106" customFormat="1" customHeight="1" spans="1:10">
      <c r="A439" s="91">
        <v>52</v>
      </c>
      <c r="B439" s="91" t="s">
        <v>454</v>
      </c>
      <c r="C439" s="278" t="s">
        <v>506</v>
      </c>
      <c r="D439" s="91" t="s">
        <v>13</v>
      </c>
      <c r="E439" s="33" t="s">
        <v>14</v>
      </c>
      <c r="F439" s="91">
        <v>1</v>
      </c>
      <c r="G439" s="30">
        <v>995</v>
      </c>
      <c r="H439" s="30">
        <f t="shared" si="31"/>
        <v>995</v>
      </c>
      <c r="I439" s="91">
        <v>2016.03</v>
      </c>
      <c r="J439" s="50"/>
    </row>
    <row r="440" s="2" customFormat="1" customHeight="1" spans="1:10">
      <c r="A440" s="91">
        <v>53</v>
      </c>
      <c r="B440" s="23" t="s">
        <v>454</v>
      </c>
      <c r="C440" s="23" t="s">
        <v>507</v>
      </c>
      <c r="D440" s="23" t="s">
        <v>13</v>
      </c>
      <c r="E440" s="136" t="s">
        <v>14</v>
      </c>
      <c r="F440" s="23">
        <v>1</v>
      </c>
      <c r="G440" s="30">
        <v>995</v>
      </c>
      <c r="H440" s="30">
        <f t="shared" si="31"/>
        <v>995</v>
      </c>
      <c r="I440" s="300">
        <v>2020.1</v>
      </c>
      <c r="J440" s="23"/>
    </row>
    <row r="441" s="2" customFormat="1" customHeight="1" spans="1:10">
      <c r="A441" s="91">
        <v>54</v>
      </c>
      <c r="B441" s="132" t="s">
        <v>454</v>
      </c>
      <c r="C441" s="132" t="s">
        <v>508</v>
      </c>
      <c r="D441" s="132" t="s">
        <v>13</v>
      </c>
      <c r="E441" s="33" t="s">
        <v>14</v>
      </c>
      <c r="F441" s="18">
        <v>1</v>
      </c>
      <c r="G441" s="30">
        <v>995</v>
      </c>
      <c r="H441" s="33">
        <f t="shared" si="31"/>
        <v>995</v>
      </c>
      <c r="I441" s="18">
        <v>2024.06</v>
      </c>
      <c r="J441" s="23"/>
    </row>
    <row r="442" s="106" customFormat="1" customHeight="1" spans="1:10">
      <c r="A442" s="91">
        <v>55</v>
      </c>
      <c r="B442" s="91" t="s">
        <v>454</v>
      </c>
      <c r="C442" s="29" t="s">
        <v>509</v>
      </c>
      <c r="D442" s="91" t="s">
        <v>13</v>
      </c>
      <c r="E442" s="33" t="s">
        <v>14</v>
      </c>
      <c r="F442" s="91">
        <v>1</v>
      </c>
      <c r="G442" s="30">
        <v>995</v>
      </c>
      <c r="H442" s="30">
        <f t="shared" si="31"/>
        <v>995</v>
      </c>
      <c r="I442" s="91">
        <v>2007.09</v>
      </c>
      <c r="J442" s="50"/>
    </row>
    <row r="443" s="106" customFormat="1" customHeight="1" spans="1:10">
      <c r="A443" s="91">
        <v>56</v>
      </c>
      <c r="B443" s="91" t="s">
        <v>454</v>
      </c>
      <c r="C443" s="278" t="s">
        <v>510</v>
      </c>
      <c r="D443" s="91" t="s">
        <v>13</v>
      </c>
      <c r="E443" s="33" t="s">
        <v>14</v>
      </c>
      <c r="F443" s="91">
        <v>1</v>
      </c>
      <c r="G443" s="30">
        <v>995</v>
      </c>
      <c r="H443" s="30">
        <f t="shared" si="31"/>
        <v>995</v>
      </c>
      <c r="I443" s="91" t="s">
        <v>267</v>
      </c>
      <c r="J443" s="50"/>
    </row>
    <row r="444" s="106" customFormat="1" customHeight="1" spans="1:10">
      <c r="A444" s="91">
        <v>57</v>
      </c>
      <c r="B444" s="91" t="s">
        <v>454</v>
      </c>
      <c r="C444" s="278" t="s">
        <v>511</v>
      </c>
      <c r="D444" s="91" t="s">
        <v>13</v>
      </c>
      <c r="E444" s="33" t="s">
        <v>14</v>
      </c>
      <c r="F444" s="91">
        <v>1</v>
      </c>
      <c r="G444" s="30">
        <v>995</v>
      </c>
      <c r="H444" s="30">
        <f t="shared" si="31"/>
        <v>995</v>
      </c>
      <c r="I444" s="91" t="s">
        <v>366</v>
      </c>
      <c r="J444" s="50"/>
    </row>
    <row r="445" s="106" customFormat="1" customHeight="1" spans="1:10">
      <c r="A445" s="91">
        <v>58</v>
      </c>
      <c r="B445" s="91" t="s">
        <v>454</v>
      </c>
      <c r="C445" s="278" t="s">
        <v>512</v>
      </c>
      <c r="D445" s="91" t="s">
        <v>13</v>
      </c>
      <c r="E445" s="33" t="s">
        <v>14</v>
      </c>
      <c r="F445" s="91">
        <v>1</v>
      </c>
      <c r="G445" s="30">
        <v>995</v>
      </c>
      <c r="H445" s="30">
        <f t="shared" si="31"/>
        <v>995</v>
      </c>
      <c r="I445" s="91">
        <v>2018.07</v>
      </c>
      <c r="J445" s="50"/>
    </row>
    <row r="446" s="102" customFormat="1" customHeight="1" spans="1:10">
      <c r="A446" s="91">
        <v>59</v>
      </c>
      <c r="B446" s="23" t="s">
        <v>454</v>
      </c>
      <c r="C446" s="33" t="s">
        <v>513</v>
      </c>
      <c r="D446" s="23" t="s">
        <v>21</v>
      </c>
      <c r="E446" s="23" t="s">
        <v>14</v>
      </c>
      <c r="F446" s="23">
        <v>1</v>
      </c>
      <c r="G446" s="30">
        <v>995</v>
      </c>
      <c r="H446" s="30">
        <f t="shared" si="31"/>
        <v>995</v>
      </c>
      <c r="I446" s="57" t="s">
        <v>514</v>
      </c>
      <c r="J446" s="23"/>
    </row>
    <row r="447" s="102" customFormat="1" customHeight="1" spans="1:10">
      <c r="A447" s="91">
        <v>60</v>
      </c>
      <c r="B447" s="207" t="s">
        <v>454</v>
      </c>
      <c r="C447" s="209" t="s">
        <v>515</v>
      </c>
      <c r="D447" s="207" t="s">
        <v>13</v>
      </c>
      <c r="E447" s="148" t="s">
        <v>14</v>
      </c>
      <c r="F447" s="148">
        <v>1</v>
      </c>
      <c r="G447" s="129">
        <v>995</v>
      </c>
      <c r="H447" s="129">
        <f t="shared" si="31"/>
        <v>995</v>
      </c>
      <c r="I447" s="318" t="s">
        <v>516</v>
      </c>
      <c r="J447" s="128"/>
    </row>
    <row r="448" s="106" customFormat="1" customHeight="1" spans="1:10">
      <c r="A448" s="91">
        <v>61</v>
      </c>
      <c r="B448" s="91" t="s">
        <v>454</v>
      </c>
      <c r="C448" s="278" t="s">
        <v>517</v>
      </c>
      <c r="D448" s="91" t="s">
        <v>13</v>
      </c>
      <c r="E448" s="33" t="s">
        <v>14</v>
      </c>
      <c r="F448" s="91">
        <v>1</v>
      </c>
      <c r="G448" s="30">
        <v>995</v>
      </c>
      <c r="H448" s="30">
        <f t="shared" si="31"/>
        <v>995</v>
      </c>
      <c r="I448" s="91" t="s">
        <v>299</v>
      </c>
      <c r="J448" s="50"/>
    </row>
    <row r="449" s="106" customFormat="1" customHeight="1" spans="1:10">
      <c r="A449" s="91">
        <v>62</v>
      </c>
      <c r="B449" s="91" t="s">
        <v>454</v>
      </c>
      <c r="C449" s="278" t="s">
        <v>518</v>
      </c>
      <c r="D449" s="91" t="s">
        <v>13</v>
      </c>
      <c r="E449" s="33" t="s">
        <v>14</v>
      </c>
      <c r="F449" s="91">
        <v>1</v>
      </c>
      <c r="G449" s="30">
        <v>995</v>
      </c>
      <c r="H449" s="30">
        <f t="shared" si="31"/>
        <v>995</v>
      </c>
      <c r="I449" s="91" t="s">
        <v>299</v>
      </c>
      <c r="J449" s="50"/>
    </row>
    <row r="450" s="106" customFormat="1" customHeight="1" spans="1:10">
      <c r="A450" s="91">
        <v>63</v>
      </c>
      <c r="B450" s="91" t="s">
        <v>454</v>
      </c>
      <c r="C450" s="278" t="s">
        <v>519</v>
      </c>
      <c r="D450" s="91" t="s">
        <v>13</v>
      </c>
      <c r="E450" s="33" t="s">
        <v>14</v>
      </c>
      <c r="F450" s="91">
        <v>1</v>
      </c>
      <c r="G450" s="30">
        <v>995</v>
      </c>
      <c r="H450" s="30">
        <f t="shared" si="31"/>
        <v>995</v>
      </c>
      <c r="I450" s="91">
        <v>2016.03</v>
      </c>
      <c r="J450" s="50"/>
    </row>
    <row r="451" s="106" customFormat="1" customHeight="1" spans="1:10">
      <c r="A451" s="91">
        <v>64</v>
      </c>
      <c r="B451" s="91" t="s">
        <v>454</v>
      </c>
      <c r="C451" s="278" t="s">
        <v>520</v>
      </c>
      <c r="D451" s="91" t="s">
        <v>13</v>
      </c>
      <c r="E451" s="33" t="s">
        <v>14</v>
      </c>
      <c r="F451" s="91">
        <v>1</v>
      </c>
      <c r="G451" s="30">
        <v>995</v>
      </c>
      <c r="H451" s="30">
        <f t="shared" si="31"/>
        <v>995</v>
      </c>
      <c r="I451" s="91">
        <v>2007.09</v>
      </c>
      <c r="J451" s="50"/>
    </row>
    <row r="452" s="106" customFormat="1" customHeight="1" spans="1:10">
      <c r="A452" s="91">
        <v>65</v>
      </c>
      <c r="B452" s="91" t="s">
        <v>454</v>
      </c>
      <c r="C452" s="278" t="s">
        <v>521</v>
      </c>
      <c r="D452" s="91" t="s">
        <v>13</v>
      </c>
      <c r="E452" s="33" t="s">
        <v>14</v>
      </c>
      <c r="F452" s="91">
        <v>1</v>
      </c>
      <c r="G452" s="30">
        <v>995</v>
      </c>
      <c r="H452" s="30">
        <f t="shared" ref="H452:H462" si="32">G452*1</f>
        <v>995</v>
      </c>
      <c r="I452" s="91">
        <v>2016.03</v>
      </c>
      <c r="J452" s="50"/>
    </row>
    <row r="453" s="2" customFormat="1" customHeight="1" spans="1:10">
      <c r="A453" s="91">
        <v>66</v>
      </c>
      <c r="B453" s="23" t="s">
        <v>454</v>
      </c>
      <c r="C453" s="18" t="s">
        <v>522</v>
      </c>
      <c r="D453" s="23" t="s">
        <v>13</v>
      </c>
      <c r="E453" s="37" t="s">
        <v>14</v>
      </c>
      <c r="F453" s="23">
        <v>1</v>
      </c>
      <c r="G453" s="30">
        <v>995</v>
      </c>
      <c r="H453" s="18">
        <f t="shared" si="32"/>
        <v>995</v>
      </c>
      <c r="I453" s="54">
        <v>2007.09</v>
      </c>
      <c r="J453" s="23"/>
    </row>
    <row r="454" s="2" customFormat="1" customHeight="1" spans="1:10">
      <c r="A454" s="91">
        <v>67</v>
      </c>
      <c r="B454" s="94" t="s">
        <v>454</v>
      </c>
      <c r="C454" s="94" t="s">
        <v>523</v>
      </c>
      <c r="D454" s="94" t="s">
        <v>13</v>
      </c>
      <c r="E454" s="33" t="s">
        <v>14</v>
      </c>
      <c r="F454" s="18">
        <v>1</v>
      </c>
      <c r="G454" s="30">
        <v>995</v>
      </c>
      <c r="H454" s="30">
        <f t="shared" si="32"/>
        <v>995</v>
      </c>
      <c r="I454" s="18">
        <v>2022.06</v>
      </c>
      <c r="J454" s="23"/>
    </row>
    <row r="455" s="2" customFormat="1" ht="26.25" customHeight="1" spans="1:10">
      <c r="A455" s="91">
        <v>68</v>
      </c>
      <c r="B455" s="26" t="s">
        <v>454</v>
      </c>
      <c r="C455" s="26" t="s">
        <v>524</v>
      </c>
      <c r="D455" s="26" t="s">
        <v>13</v>
      </c>
      <c r="E455" s="33" t="s">
        <v>14</v>
      </c>
      <c r="F455" s="18">
        <v>1</v>
      </c>
      <c r="G455" s="30">
        <v>995</v>
      </c>
      <c r="H455" s="33">
        <f t="shared" si="32"/>
        <v>995</v>
      </c>
      <c r="I455" s="18">
        <v>2023.01</v>
      </c>
      <c r="J455" s="23" t="s">
        <v>525</v>
      </c>
    </row>
    <row r="456" s="2" customFormat="1" ht="26.25" customHeight="1" spans="1:10">
      <c r="A456" s="91">
        <v>69</v>
      </c>
      <c r="B456" s="139" t="s">
        <v>454</v>
      </c>
      <c r="C456" s="139" t="s">
        <v>526</v>
      </c>
      <c r="D456" s="139" t="s">
        <v>13</v>
      </c>
      <c r="E456" s="33" t="s">
        <v>14</v>
      </c>
      <c r="F456" s="18">
        <v>1</v>
      </c>
      <c r="G456" s="30">
        <v>995</v>
      </c>
      <c r="H456" s="33">
        <f t="shared" si="32"/>
        <v>995</v>
      </c>
      <c r="I456" s="18">
        <v>2024.05</v>
      </c>
      <c r="J456" s="23"/>
    </row>
    <row r="457" s="2" customFormat="1" ht="26.25" customHeight="1" spans="1:10">
      <c r="A457" s="91">
        <v>70</v>
      </c>
      <c r="B457" s="132" t="s">
        <v>454</v>
      </c>
      <c r="C457" s="132" t="s">
        <v>527</v>
      </c>
      <c r="D457" s="132" t="s">
        <v>13</v>
      </c>
      <c r="E457" s="33" t="s">
        <v>14</v>
      </c>
      <c r="F457" s="18">
        <v>1</v>
      </c>
      <c r="G457" s="30">
        <v>995</v>
      </c>
      <c r="H457" s="33">
        <f t="shared" si="32"/>
        <v>995</v>
      </c>
      <c r="I457" s="18">
        <v>2024.06</v>
      </c>
      <c r="J457" s="23"/>
    </row>
    <row r="458" s="2" customFormat="1" ht="26.25" customHeight="1" spans="1:10">
      <c r="A458" s="91">
        <v>71</v>
      </c>
      <c r="B458" s="94" t="s">
        <v>454</v>
      </c>
      <c r="C458" s="94" t="s">
        <v>528</v>
      </c>
      <c r="D458" s="94" t="s">
        <v>13</v>
      </c>
      <c r="E458" s="33" t="s">
        <v>14</v>
      </c>
      <c r="F458" s="18">
        <v>1</v>
      </c>
      <c r="G458" s="30">
        <v>995</v>
      </c>
      <c r="H458" s="33">
        <f t="shared" si="32"/>
        <v>995</v>
      </c>
      <c r="I458" s="300">
        <v>2025.04</v>
      </c>
      <c r="J458" s="23"/>
    </row>
    <row r="459" s="2" customFormat="1" customHeight="1" spans="1:10">
      <c r="A459" s="91">
        <v>72</v>
      </c>
      <c r="B459" s="18" t="s">
        <v>454</v>
      </c>
      <c r="C459" s="29" t="s">
        <v>529</v>
      </c>
      <c r="D459" s="18" t="s">
        <v>13</v>
      </c>
      <c r="E459" s="33" t="s">
        <v>14</v>
      </c>
      <c r="F459" s="18">
        <v>1</v>
      </c>
      <c r="G459" s="30">
        <v>995</v>
      </c>
      <c r="H459" s="33">
        <f t="shared" si="32"/>
        <v>995</v>
      </c>
      <c r="I459" s="18">
        <v>2016.03</v>
      </c>
      <c r="J459" s="23"/>
    </row>
    <row r="460" s="2" customFormat="1" customHeight="1" spans="1:10">
      <c r="A460" s="91">
        <v>73</v>
      </c>
      <c r="B460" s="26" t="s">
        <v>454</v>
      </c>
      <c r="C460" s="26" t="s">
        <v>530</v>
      </c>
      <c r="D460" s="26" t="s">
        <v>13</v>
      </c>
      <c r="E460" s="33" t="s">
        <v>14</v>
      </c>
      <c r="F460" s="18">
        <v>1</v>
      </c>
      <c r="G460" s="30">
        <v>995</v>
      </c>
      <c r="H460" s="33">
        <f t="shared" si="32"/>
        <v>995</v>
      </c>
      <c r="I460" s="300">
        <v>2023.1</v>
      </c>
      <c r="J460" s="23"/>
    </row>
    <row r="461" s="2" customFormat="1" customHeight="1" spans="1:10">
      <c r="A461" s="91">
        <v>74</v>
      </c>
      <c r="B461" s="94" t="s">
        <v>454</v>
      </c>
      <c r="C461" s="94" t="s">
        <v>531</v>
      </c>
      <c r="D461" s="94" t="s">
        <v>13</v>
      </c>
      <c r="E461" s="33" t="s">
        <v>14</v>
      </c>
      <c r="F461" s="18">
        <v>1</v>
      </c>
      <c r="G461" s="30">
        <v>995</v>
      </c>
      <c r="H461" s="33">
        <f t="shared" si="32"/>
        <v>995</v>
      </c>
      <c r="I461" s="300">
        <v>2025.03</v>
      </c>
      <c r="J461" s="23"/>
    </row>
    <row r="462" s="2" customFormat="1" customHeight="1" spans="1:10">
      <c r="A462" s="91">
        <v>75</v>
      </c>
      <c r="B462" s="94" t="s">
        <v>454</v>
      </c>
      <c r="C462" s="94" t="s">
        <v>532</v>
      </c>
      <c r="D462" s="94" t="s">
        <v>13</v>
      </c>
      <c r="E462" s="33" t="s">
        <v>14</v>
      </c>
      <c r="F462" s="18">
        <v>1</v>
      </c>
      <c r="G462" s="30">
        <v>995</v>
      </c>
      <c r="H462" s="33">
        <f t="shared" si="32"/>
        <v>995</v>
      </c>
      <c r="I462" s="300">
        <v>2025.04</v>
      </c>
      <c r="J462" s="23"/>
    </row>
    <row r="463" s="270" customFormat="1" customHeight="1" spans="1:10">
      <c r="A463" s="313" t="s">
        <v>31</v>
      </c>
      <c r="B463" s="248"/>
      <c r="C463" s="246"/>
      <c r="D463" s="248"/>
      <c r="E463" s="253"/>
      <c r="F463" s="248">
        <f>SUM(F388:F462)</f>
        <v>75</v>
      </c>
      <c r="G463" s="248"/>
      <c r="H463" s="248">
        <f>SUM(H388:H462)</f>
        <v>77145</v>
      </c>
      <c r="I463" s="248"/>
      <c r="J463" s="245"/>
    </row>
    <row r="464" s="106" customFormat="1" customHeight="1" spans="1:10">
      <c r="A464" s="91">
        <v>1</v>
      </c>
      <c r="B464" s="26" t="s">
        <v>533</v>
      </c>
      <c r="C464" s="278" t="s">
        <v>534</v>
      </c>
      <c r="D464" s="91" t="s">
        <v>13</v>
      </c>
      <c r="E464" s="33" t="s">
        <v>14</v>
      </c>
      <c r="F464" s="91">
        <v>1</v>
      </c>
      <c r="G464" s="30">
        <v>995</v>
      </c>
      <c r="H464" s="30">
        <f t="shared" ref="H464:H479" si="33">G464*1</f>
        <v>995</v>
      </c>
      <c r="I464" s="91">
        <v>2007.09</v>
      </c>
      <c r="J464" s="50"/>
    </row>
    <row r="465" s="106" customFormat="1" customHeight="1" spans="1:10">
      <c r="A465" s="91">
        <v>2</v>
      </c>
      <c r="B465" s="26" t="s">
        <v>533</v>
      </c>
      <c r="C465" s="278" t="s">
        <v>535</v>
      </c>
      <c r="D465" s="91" t="s">
        <v>13</v>
      </c>
      <c r="E465" s="33" t="s">
        <v>14</v>
      </c>
      <c r="F465" s="91">
        <v>1</v>
      </c>
      <c r="G465" s="30">
        <v>995</v>
      </c>
      <c r="H465" s="30">
        <f t="shared" si="33"/>
        <v>995</v>
      </c>
      <c r="I465" s="91">
        <v>2007.09</v>
      </c>
      <c r="J465" s="50"/>
    </row>
    <row r="466" s="2" customFormat="1" customHeight="1" spans="1:10">
      <c r="A466" s="91">
        <v>3</v>
      </c>
      <c r="B466" s="26" t="s">
        <v>533</v>
      </c>
      <c r="C466" s="29" t="s">
        <v>536</v>
      </c>
      <c r="D466" s="18" t="s">
        <v>21</v>
      </c>
      <c r="E466" s="33" t="s">
        <v>34</v>
      </c>
      <c r="F466" s="18">
        <v>1</v>
      </c>
      <c r="G466" s="30">
        <v>1275</v>
      </c>
      <c r="H466" s="33">
        <f t="shared" si="33"/>
        <v>1275</v>
      </c>
      <c r="I466" s="18" t="s">
        <v>55</v>
      </c>
      <c r="J466" s="23"/>
    </row>
    <row r="467" s="106" customFormat="1" customHeight="1" spans="1:10">
      <c r="A467" s="91">
        <v>4</v>
      </c>
      <c r="B467" s="26" t="s">
        <v>533</v>
      </c>
      <c r="C467" s="278" t="s">
        <v>537</v>
      </c>
      <c r="D467" s="91" t="s">
        <v>13</v>
      </c>
      <c r="E467" s="33" t="s">
        <v>14</v>
      </c>
      <c r="F467" s="91">
        <v>1</v>
      </c>
      <c r="G467" s="30">
        <v>995</v>
      </c>
      <c r="H467" s="30">
        <f t="shared" si="33"/>
        <v>995</v>
      </c>
      <c r="I467" s="91" t="s">
        <v>538</v>
      </c>
      <c r="J467" s="50"/>
    </row>
    <row r="468" s="106" customFormat="1" customHeight="1" spans="1:10">
      <c r="A468" s="91">
        <v>5</v>
      </c>
      <c r="B468" s="26" t="s">
        <v>533</v>
      </c>
      <c r="C468" s="278" t="s">
        <v>539</v>
      </c>
      <c r="D468" s="91" t="s">
        <v>13</v>
      </c>
      <c r="E468" s="33" t="s">
        <v>14</v>
      </c>
      <c r="F468" s="91">
        <v>1</v>
      </c>
      <c r="G468" s="30">
        <v>995</v>
      </c>
      <c r="H468" s="30">
        <f t="shared" si="33"/>
        <v>995</v>
      </c>
      <c r="I468" s="91" t="s">
        <v>538</v>
      </c>
      <c r="J468" s="50"/>
    </row>
    <row r="469" s="106" customFormat="1" customHeight="1" spans="1:10">
      <c r="A469" s="91">
        <v>6</v>
      </c>
      <c r="B469" s="26" t="s">
        <v>533</v>
      </c>
      <c r="C469" s="278" t="s">
        <v>540</v>
      </c>
      <c r="D469" s="91" t="s">
        <v>13</v>
      </c>
      <c r="E469" s="33" t="s">
        <v>18</v>
      </c>
      <c r="F469" s="91">
        <v>1</v>
      </c>
      <c r="G469" s="30">
        <v>1275</v>
      </c>
      <c r="H469" s="30">
        <f t="shared" si="33"/>
        <v>1275</v>
      </c>
      <c r="I469" s="91" t="s">
        <v>106</v>
      </c>
      <c r="J469" s="50"/>
    </row>
    <row r="470" s="106" customFormat="1" customHeight="1" spans="1:10">
      <c r="A470" s="91">
        <v>7</v>
      </c>
      <c r="B470" s="26" t="s">
        <v>533</v>
      </c>
      <c r="C470" s="278" t="s">
        <v>541</v>
      </c>
      <c r="D470" s="91" t="s">
        <v>13</v>
      </c>
      <c r="E470" s="33" t="s">
        <v>14</v>
      </c>
      <c r="F470" s="91">
        <v>1</v>
      </c>
      <c r="G470" s="30">
        <v>995</v>
      </c>
      <c r="H470" s="30">
        <f t="shared" si="33"/>
        <v>995</v>
      </c>
      <c r="I470" s="91">
        <v>2007.09</v>
      </c>
      <c r="J470" s="50"/>
    </row>
    <row r="471" s="106" customFormat="1" customHeight="1" spans="1:10">
      <c r="A471" s="91">
        <v>8</v>
      </c>
      <c r="B471" s="26" t="s">
        <v>533</v>
      </c>
      <c r="C471" s="278" t="s">
        <v>542</v>
      </c>
      <c r="D471" s="91" t="s">
        <v>13</v>
      </c>
      <c r="E471" s="33" t="s">
        <v>14</v>
      </c>
      <c r="F471" s="91">
        <v>1</v>
      </c>
      <c r="G471" s="30">
        <v>995</v>
      </c>
      <c r="H471" s="30">
        <f t="shared" si="33"/>
        <v>995</v>
      </c>
      <c r="I471" s="91">
        <v>2007.09</v>
      </c>
      <c r="J471" s="50"/>
    </row>
    <row r="472" s="2" customFormat="1" customHeight="1" spans="1:10">
      <c r="A472" s="91">
        <v>9</v>
      </c>
      <c r="B472" s="26" t="s">
        <v>533</v>
      </c>
      <c r="C472" s="29" t="s">
        <v>543</v>
      </c>
      <c r="D472" s="18" t="s">
        <v>13</v>
      </c>
      <c r="E472" s="33" t="s">
        <v>14</v>
      </c>
      <c r="F472" s="18">
        <v>1</v>
      </c>
      <c r="G472" s="30">
        <v>995</v>
      </c>
      <c r="H472" s="33">
        <f t="shared" si="33"/>
        <v>995</v>
      </c>
      <c r="I472" s="18">
        <v>2024.07</v>
      </c>
      <c r="J472" s="257"/>
    </row>
    <row r="473" s="106" customFormat="1" customHeight="1" spans="1:10">
      <c r="A473" s="91">
        <v>10</v>
      </c>
      <c r="B473" s="26" t="s">
        <v>533</v>
      </c>
      <c r="C473" s="278" t="s">
        <v>544</v>
      </c>
      <c r="D473" s="91" t="s">
        <v>13</v>
      </c>
      <c r="E473" s="33" t="s">
        <v>14</v>
      </c>
      <c r="F473" s="91">
        <v>1</v>
      </c>
      <c r="G473" s="30">
        <v>995</v>
      </c>
      <c r="H473" s="30">
        <f t="shared" ref="H473:H480" si="34">G473*1</f>
        <v>995</v>
      </c>
      <c r="I473" s="91">
        <v>2007.09</v>
      </c>
      <c r="J473" s="50"/>
    </row>
    <row r="474" s="106" customFormat="1" customHeight="1" spans="1:10">
      <c r="A474" s="91">
        <v>11</v>
      </c>
      <c r="B474" s="26" t="s">
        <v>533</v>
      </c>
      <c r="C474" s="278" t="s">
        <v>545</v>
      </c>
      <c r="D474" s="91" t="s">
        <v>13</v>
      </c>
      <c r="E474" s="33" t="s">
        <v>14</v>
      </c>
      <c r="F474" s="91">
        <v>1</v>
      </c>
      <c r="G474" s="30">
        <v>995</v>
      </c>
      <c r="H474" s="30">
        <f t="shared" si="34"/>
        <v>995</v>
      </c>
      <c r="I474" s="91">
        <v>2007.09</v>
      </c>
      <c r="J474" s="50"/>
    </row>
    <row r="475" s="106" customFormat="1" customHeight="1" spans="1:10">
      <c r="A475" s="91">
        <v>12</v>
      </c>
      <c r="B475" s="26" t="s">
        <v>533</v>
      </c>
      <c r="C475" s="130" t="s">
        <v>546</v>
      </c>
      <c r="D475" s="91" t="s">
        <v>13</v>
      </c>
      <c r="E475" s="33" t="s">
        <v>14</v>
      </c>
      <c r="F475" s="91">
        <v>2</v>
      </c>
      <c r="G475" s="30">
        <v>995</v>
      </c>
      <c r="H475" s="30">
        <f t="shared" si="34"/>
        <v>995</v>
      </c>
      <c r="I475" s="91">
        <v>2007.09</v>
      </c>
      <c r="J475" s="50"/>
    </row>
    <row r="476" s="106" customFormat="1" customHeight="1" spans="1:10">
      <c r="A476" s="91">
        <v>13</v>
      </c>
      <c r="B476" s="91"/>
      <c r="C476" s="130" t="s">
        <v>547</v>
      </c>
      <c r="D476" s="91" t="s">
        <v>21</v>
      </c>
      <c r="E476" s="33" t="s">
        <v>14</v>
      </c>
      <c r="F476" s="91"/>
      <c r="G476" s="30">
        <v>995</v>
      </c>
      <c r="H476" s="30">
        <f t="shared" si="34"/>
        <v>995</v>
      </c>
      <c r="I476" s="91"/>
      <c r="J476" s="50"/>
    </row>
    <row r="477" s="106" customFormat="1" customHeight="1" spans="1:10">
      <c r="A477" s="91">
        <v>14</v>
      </c>
      <c r="B477" s="26" t="s">
        <v>533</v>
      </c>
      <c r="C477" s="278" t="s">
        <v>548</v>
      </c>
      <c r="D477" s="91" t="s">
        <v>13</v>
      </c>
      <c r="E477" s="33" t="s">
        <v>14</v>
      </c>
      <c r="F477" s="91">
        <v>1</v>
      </c>
      <c r="G477" s="30">
        <v>995</v>
      </c>
      <c r="H477" s="30">
        <f t="shared" si="34"/>
        <v>995</v>
      </c>
      <c r="I477" s="91">
        <v>2007.09</v>
      </c>
      <c r="J477" s="50"/>
    </row>
    <row r="478" s="2" customFormat="1" customHeight="1" spans="1:10">
      <c r="A478" s="91">
        <v>15</v>
      </c>
      <c r="B478" s="26" t="s">
        <v>533</v>
      </c>
      <c r="C478" s="29" t="s">
        <v>549</v>
      </c>
      <c r="D478" s="18" t="s">
        <v>13</v>
      </c>
      <c r="E478" s="33" t="s">
        <v>14</v>
      </c>
      <c r="F478" s="18">
        <v>1</v>
      </c>
      <c r="G478" s="30">
        <v>995</v>
      </c>
      <c r="H478" s="33">
        <f t="shared" si="34"/>
        <v>995</v>
      </c>
      <c r="I478" s="18">
        <v>2024.01</v>
      </c>
      <c r="J478" s="23"/>
    </row>
    <row r="479" s="2" customFormat="1" customHeight="1" spans="1:10">
      <c r="A479" s="91">
        <v>16</v>
      </c>
      <c r="B479" s="26" t="s">
        <v>533</v>
      </c>
      <c r="C479" s="29" t="s">
        <v>550</v>
      </c>
      <c r="D479" s="18" t="s">
        <v>13</v>
      </c>
      <c r="E479" s="33" t="s">
        <v>14</v>
      </c>
      <c r="F479" s="18">
        <v>1</v>
      </c>
      <c r="G479" s="30">
        <v>995</v>
      </c>
      <c r="H479" s="33">
        <f t="shared" si="34"/>
        <v>995</v>
      </c>
      <c r="I479" s="18">
        <v>2024.09</v>
      </c>
      <c r="J479" s="23"/>
    </row>
    <row r="480" s="2" customFormat="1" customHeight="1" spans="1:10">
      <c r="A480" s="91">
        <v>17</v>
      </c>
      <c r="B480" s="93" t="s">
        <v>533</v>
      </c>
      <c r="C480" s="93" t="s">
        <v>551</v>
      </c>
      <c r="D480" s="93" t="s">
        <v>13</v>
      </c>
      <c r="E480" s="33" t="s">
        <v>14</v>
      </c>
      <c r="F480" s="18">
        <v>1</v>
      </c>
      <c r="G480" s="30">
        <v>995</v>
      </c>
      <c r="H480" s="33">
        <f t="shared" si="34"/>
        <v>995</v>
      </c>
      <c r="I480" s="18">
        <v>2024.11</v>
      </c>
      <c r="J480" s="23"/>
    </row>
    <row r="481" s="106" customFormat="1" customHeight="1" spans="1:10">
      <c r="A481" s="91">
        <v>18</v>
      </c>
      <c r="B481" s="26" t="s">
        <v>533</v>
      </c>
      <c r="C481" s="278" t="s">
        <v>552</v>
      </c>
      <c r="D481" s="91" t="s">
        <v>13</v>
      </c>
      <c r="E481" s="33" t="s">
        <v>14</v>
      </c>
      <c r="F481" s="91">
        <v>1</v>
      </c>
      <c r="G481" s="30">
        <v>995</v>
      </c>
      <c r="H481" s="30">
        <f t="shared" ref="H481:H491" si="35">G481*1</f>
        <v>995</v>
      </c>
      <c r="I481" s="91">
        <v>2007.09</v>
      </c>
      <c r="J481" s="50"/>
    </row>
    <row r="482" s="2" customFormat="1" customHeight="1" spans="1:10">
      <c r="A482" s="91">
        <v>19</v>
      </c>
      <c r="B482" s="136" t="s">
        <v>533</v>
      </c>
      <c r="C482" s="18" t="s">
        <v>553</v>
      </c>
      <c r="D482" s="18" t="s">
        <v>13</v>
      </c>
      <c r="E482" s="23" t="s">
        <v>14</v>
      </c>
      <c r="F482" s="18">
        <v>1</v>
      </c>
      <c r="G482" s="30">
        <v>995</v>
      </c>
      <c r="H482" s="23">
        <f t="shared" si="35"/>
        <v>995</v>
      </c>
      <c r="I482" s="18">
        <v>2007.09</v>
      </c>
      <c r="J482" s="23"/>
    </row>
    <row r="483" s="106" customFormat="1" customHeight="1" spans="1:10">
      <c r="A483" s="91">
        <v>20</v>
      </c>
      <c r="B483" s="26" t="s">
        <v>533</v>
      </c>
      <c r="C483" s="278" t="s">
        <v>554</v>
      </c>
      <c r="D483" s="91" t="s">
        <v>13</v>
      </c>
      <c r="E483" s="33" t="s">
        <v>14</v>
      </c>
      <c r="F483" s="91">
        <v>1</v>
      </c>
      <c r="G483" s="30">
        <v>995</v>
      </c>
      <c r="H483" s="30">
        <f t="shared" si="35"/>
        <v>995</v>
      </c>
      <c r="I483" s="91" t="s">
        <v>291</v>
      </c>
      <c r="J483" s="50"/>
    </row>
    <row r="484" s="106" customFormat="1" customHeight="1" spans="1:10">
      <c r="A484" s="91">
        <v>21</v>
      </c>
      <c r="B484" s="26" t="s">
        <v>533</v>
      </c>
      <c r="C484" s="278" t="s">
        <v>555</v>
      </c>
      <c r="D484" s="91" t="s">
        <v>13</v>
      </c>
      <c r="E484" s="33" t="s">
        <v>14</v>
      </c>
      <c r="F484" s="91">
        <v>1</v>
      </c>
      <c r="G484" s="30">
        <v>995</v>
      </c>
      <c r="H484" s="30">
        <f t="shared" si="35"/>
        <v>995</v>
      </c>
      <c r="I484" s="91" t="s">
        <v>538</v>
      </c>
      <c r="J484" s="50"/>
    </row>
    <row r="485" s="106" customFormat="1" customHeight="1" spans="1:10">
      <c r="A485" s="91">
        <v>22</v>
      </c>
      <c r="B485" s="26" t="s">
        <v>533</v>
      </c>
      <c r="C485" s="278" t="s">
        <v>556</v>
      </c>
      <c r="D485" s="91" t="s">
        <v>13</v>
      </c>
      <c r="E485" s="33" t="s">
        <v>14</v>
      </c>
      <c r="F485" s="91">
        <v>1</v>
      </c>
      <c r="G485" s="30">
        <v>995</v>
      </c>
      <c r="H485" s="30">
        <f t="shared" si="35"/>
        <v>995</v>
      </c>
      <c r="I485" s="91" t="s">
        <v>538</v>
      </c>
      <c r="J485" s="50"/>
    </row>
    <row r="486" s="106" customFormat="1" customHeight="1" spans="1:10">
      <c r="A486" s="91">
        <v>23</v>
      </c>
      <c r="B486" s="26" t="s">
        <v>533</v>
      </c>
      <c r="C486" s="278" t="s">
        <v>557</v>
      </c>
      <c r="D486" s="91" t="s">
        <v>13</v>
      </c>
      <c r="E486" s="33" t="s">
        <v>14</v>
      </c>
      <c r="F486" s="91">
        <v>1</v>
      </c>
      <c r="G486" s="30">
        <v>995</v>
      </c>
      <c r="H486" s="30">
        <f t="shared" si="35"/>
        <v>995</v>
      </c>
      <c r="I486" s="91">
        <v>2018.07</v>
      </c>
      <c r="J486" s="50"/>
    </row>
    <row r="487" s="2" customFormat="1" customHeight="1" spans="1:10">
      <c r="A487" s="91">
        <v>24</v>
      </c>
      <c r="B487" s="26" t="s">
        <v>533</v>
      </c>
      <c r="C487" s="26" t="s">
        <v>558</v>
      </c>
      <c r="D487" s="26" t="s">
        <v>21</v>
      </c>
      <c r="E487" s="33" t="s">
        <v>34</v>
      </c>
      <c r="F487" s="29">
        <v>1</v>
      </c>
      <c r="G487" s="30">
        <v>1275</v>
      </c>
      <c r="H487" s="33">
        <f t="shared" si="35"/>
        <v>1275</v>
      </c>
      <c r="I487" s="18">
        <v>2023.04</v>
      </c>
      <c r="J487" s="23"/>
    </row>
    <row r="488" s="2" customFormat="1" customHeight="1" spans="1:10">
      <c r="A488" s="91">
        <v>25</v>
      </c>
      <c r="B488" s="93" t="s">
        <v>533</v>
      </c>
      <c r="C488" s="94" t="s">
        <v>559</v>
      </c>
      <c r="D488" s="93" t="s">
        <v>21</v>
      </c>
      <c r="E488" s="33" t="s">
        <v>14</v>
      </c>
      <c r="F488" s="29">
        <v>1</v>
      </c>
      <c r="G488" s="30">
        <v>995</v>
      </c>
      <c r="H488" s="33">
        <f t="shared" si="35"/>
        <v>995</v>
      </c>
      <c r="I488" s="18">
        <v>2024.11</v>
      </c>
      <c r="J488" s="23"/>
    </row>
    <row r="489" s="2" customFormat="1" customHeight="1" spans="1:10">
      <c r="A489" s="18">
        <v>26</v>
      </c>
      <c r="B489" s="93" t="s">
        <v>533</v>
      </c>
      <c r="C489" s="93" t="s">
        <v>560</v>
      </c>
      <c r="D489" s="93" t="s">
        <v>13</v>
      </c>
      <c r="E489" s="33" t="s">
        <v>14</v>
      </c>
      <c r="F489" s="29">
        <v>1</v>
      </c>
      <c r="G489" s="33">
        <v>995</v>
      </c>
      <c r="H489" s="33">
        <f t="shared" si="35"/>
        <v>995</v>
      </c>
      <c r="I489" s="18">
        <v>2025.05</v>
      </c>
      <c r="J489" s="23"/>
    </row>
    <row r="490" s="2" customFormat="1" customHeight="1" spans="1:10">
      <c r="A490" s="18">
        <v>27</v>
      </c>
      <c r="B490" s="93" t="s">
        <v>533</v>
      </c>
      <c r="C490" s="93" t="s">
        <v>561</v>
      </c>
      <c r="D490" s="93" t="s">
        <v>13</v>
      </c>
      <c r="E490" s="33" t="s">
        <v>14</v>
      </c>
      <c r="F490" s="18">
        <v>1</v>
      </c>
      <c r="G490" s="33">
        <v>995</v>
      </c>
      <c r="H490" s="33">
        <f t="shared" si="35"/>
        <v>995</v>
      </c>
      <c r="I490" s="18">
        <v>2025.05</v>
      </c>
      <c r="J490" s="23"/>
    </row>
    <row r="491" s="2" customFormat="1" customHeight="1" spans="1:10">
      <c r="A491" s="18">
        <v>28</v>
      </c>
      <c r="B491" s="26" t="s">
        <v>533</v>
      </c>
      <c r="C491" s="29" t="s">
        <v>562</v>
      </c>
      <c r="D491" s="18" t="s">
        <v>13</v>
      </c>
      <c r="E491" s="33" t="s">
        <v>14</v>
      </c>
      <c r="F491" s="18">
        <v>1</v>
      </c>
      <c r="G491" s="33">
        <v>995</v>
      </c>
      <c r="H491" s="33">
        <f t="shared" si="35"/>
        <v>995</v>
      </c>
      <c r="I491" s="18">
        <v>2007.09</v>
      </c>
      <c r="J491" s="23"/>
    </row>
    <row r="492" s="106" customFormat="1" customHeight="1" spans="1:10">
      <c r="A492" s="91">
        <v>29</v>
      </c>
      <c r="B492" s="26" t="s">
        <v>533</v>
      </c>
      <c r="C492" s="278" t="s">
        <v>563</v>
      </c>
      <c r="D492" s="91" t="s">
        <v>13</v>
      </c>
      <c r="E492" s="33" t="s">
        <v>18</v>
      </c>
      <c r="F492" s="91">
        <v>1</v>
      </c>
      <c r="G492" s="30">
        <v>1275</v>
      </c>
      <c r="H492" s="30">
        <f t="shared" ref="H492:H507" si="36">G492*1</f>
        <v>1275</v>
      </c>
      <c r="I492" s="91">
        <v>2007.09</v>
      </c>
      <c r="J492" s="50"/>
    </row>
    <row r="493" s="106" customFormat="1" customHeight="1" spans="1:10">
      <c r="A493" s="91">
        <v>30</v>
      </c>
      <c r="B493" s="26" t="s">
        <v>533</v>
      </c>
      <c r="C493" s="278" t="s">
        <v>564</v>
      </c>
      <c r="D493" s="91" t="s">
        <v>13</v>
      </c>
      <c r="E493" s="33" t="s">
        <v>14</v>
      </c>
      <c r="F493" s="91">
        <v>1</v>
      </c>
      <c r="G493" s="30">
        <v>995</v>
      </c>
      <c r="H493" s="30">
        <f t="shared" si="36"/>
        <v>995</v>
      </c>
      <c r="I493" s="91">
        <v>2007.09</v>
      </c>
      <c r="J493" s="50"/>
    </row>
    <row r="494" s="106" customFormat="1" customHeight="1" spans="1:10">
      <c r="A494" s="91">
        <v>31</v>
      </c>
      <c r="B494" s="26" t="s">
        <v>533</v>
      </c>
      <c r="C494" s="278" t="s">
        <v>565</v>
      </c>
      <c r="D494" s="91" t="s">
        <v>13</v>
      </c>
      <c r="E494" s="33" t="s">
        <v>14</v>
      </c>
      <c r="F494" s="91">
        <v>1</v>
      </c>
      <c r="G494" s="30">
        <v>995</v>
      </c>
      <c r="H494" s="30">
        <f t="shared" si="36"/>
        <v>995</v>
      </c>
      <c r="I494" s="91">
        <v>2007.09</v>
      </c>
      <c r="J494" s="50"/>
    </row>
    <row r="495" s="106" customFormat="1" customHeight="1" spans="1:10">
      <c r="A495" s="91">
        <v>32</v>
      </c>
      <c r="B495" s="26" t="s">
        <v>533</v>
      </c>
      <c r="C495" s="278" t="s">
        <v>566</v>
      </c>
      <c r="D495" s="91" t="s">
        <v>13</v>
      </c>
      <c r="E495" s="33" t="s">
        <v>14</v>
      </c>
      <c r="F495" s="91">
        <v>1</v>
      </c>
      <c r="G495" s="30">
        <v>995</v>
      </c>
      <c r="H495" s="30">
        <f t="shared" si="36"/>
        <v>995</v>
      </c>
      <c r="I495" s="91">
        <v>2007.09</v>
      </c>
      <c r="J495" s="50"/>
    </row>
    <row r="496" s="106" customFormat="1" customHeight="1" spans="1:10">
      <c r="A496" s="91">
        <v>33</v>
      </c>
      <c r="B496" s="26" t="s">
        <v>533</v>
      </c>
      <c r="C496" s="278" t="s">
        <v>567</v>
      </c>
      <c r="D496" s="91" t="s">
        <v>13</v>
      </c>
      <c r="E496" s="33" t="s">
        <v>14</v>
      </c>
      <c r="F496" s="91">
        <v>1</v>
      </c>
      <c r="G496" s="30">
        <v>995</v>
      </c>
      <c r="H496" s="30">
        <f t="shared" si="36"/>
        <v>995</v>
      </c>
      <c r="I496" s="91">
        <v>2007.09</v>
      </c>
      <c r="J496" s="50"/>
    </row>
    <row r="497" s="106" customFormat="1" customHeight="1" spans="1:10">
      <c r="A497" s="91">
        <v>34</v>
      </c>
      <c r="B497" s="26" t="s">
        <v>533</v>
      </c>
      <c r="C497" s="278" t="s">
        <v>568</v>
      </c>
      <c r="D497" s="91" t="s">
        <v>13</v>
      </c>
      <c r="E497" s="33" t="s">
        <v>14</v>
      </c>
      <c r="F497" s="91">
        <v>1</v>
      </c>
      <c r="G497" s="30">
        <v>995</v>
      </c>
      <c r="H497" s="30">
        <f t="shared" si="36"/>
        <v>995</v>
      </c>
      <c r="I497" s="91">
        <v>2007.09</v>
      </c>
      <c r="J497" s="50"/>
    </row>
    <row r="498" s="106" customFormat="1" customHeight="1" spans="1:10">
      <c r="A498" s="91">
        <v>35</v>
      </c>
      <c r="B498" s="26" t="s">
        <v>533</v>
      </c>
      <c r="C498" s="278" t="s">
        <v>569</v>
      </c>
      <c r="D498" s="91" t="s">
        <v>13</v>
      </c>
      <c r="E498" s="33" t="s">
        <v>14</v>
      </c>
      <c r="F498" s="91">
        <v>1</v>
      </c>
      <c r="G498" s="30">
        <v>995</v>
      </c>
      <c r="H498" s="30">
        <f t="shared" si="36"/>
        <v>995</v>
      </c>
      <c r="I498" s="91">
        <v>2007.09</v>
      </c>
      <c r="J498" s="50"/>
    </row>
    <row r="499" s="7" customFormat="1" ht="27" customHeight="1" spans="1:10">
      <c r="A499" s="91">
        <v>36</v>
      </c>
      <c r="B499" s="26" t="s">
        <v>533</v>
      </c>
      <c r="C499" s="94" t="s">
        <v>570</v>
      </c>
      <c r="D499" s="94" t="s">
        <v>13</v>
      </c>
      <c r="E499" s="33" t="s">
        <v>14</v>
      </c>
      <c r="F499" s="29">
        <v>1</v>
      </c>
      <c r="G499" s="30">
        <v>995</v>
      </c>
      <c r="H499" s="30">
        <f t="shared" si="36"/>
        <v>995</v>
      </c>
      <c r="I499" s="103">
        <v>2022.06</v>
      </c>
      <c r="J499" s="33" t="s">
        <v>571</v>
      </c>
    </row>
    <row r="500" s="7" customFormat="1" ht="27" customHeight="1" spans="1:10">
      <c r="A500" s="91">
        <v>37</v>
      </c>
      <c r="B500" s="26" t="s">
        <v>533</v>
      </c>
      <c r="C500" s="26" t="s">
        <v>572</v>
      </c>
      <c r="D500" s="26" t="s">
        <v>13</v>
      </c>
      <c r="E500" s="33" t="s">
        <v>14</v>
      </c>
      <c r="F500" s="29">
        <v>1</v>
      </c>
      <c r="G500" s="30">
        <v>995</v>
      </c>
      <c r="H500" s="30">
        <f t="shared" si="36"/>
        <v>995</v>
      </c>
      <c r="I500" s="103">
        <v>2022.08</v>
      </c>
      <c r="J500" s="33"/>
    </row>
    <row r="501" s="7" customFormat="1" ht="27" customHeight="1" spans="1:10">
      <c r="A501" s="91">
        <v>38</v>
      </c>
      <c r="B501" s="26" t="s">
        <v>533</v>
      </c>
      <c r="C501" s="94" t="s">
        <v>573</v>
      </c>
      <c r="D501" s="26" t="s">
        <v>13</v>
      </c>
      <c r="E501" s="33" t="s">
        <v>14</v>
      </c>
      <c r="F501" s="29">
        <v>1</v>
      </c>
      <c r="G501" s="30">
        <v>995</v>
      </c>
      <c r="H501" s="30">
        <f t="shared" si="36"/>
        <v>995</v>
      </c>
      <c r="I501" s="103">
        <v>2022.08</v>
      </c>
      <c r="J501" s="33"/>
    </row>
    <row r="502" s="7" customFormat="1" ht="27" customHeight="1" spans="1:10">
      <c r="A502" s="91">
        <v>39</v>
      </c>
      <c r="B502" s="26" t="s">
        <v>533</v>
      </c>
      <c r="C502" s="26" t="s">
        <v>574</v>
      </c>
      <c r="D502" s="26" t="s">
        <v>13</v>
      </c>
      <c r="E502" s="33" t="s">
        <v>14</v>
      </c>
      <c r="F502" s="29">
        <v>1</v>
      </c>
      <c r="G502" s="30">
        <v>995</v>
      </c>
      <c r="H502" s="33">
        <f t="shared" si="36"/>
        <v>995</v>
      </c>
      <c r="I502" s="103">
        <v>2023.05</v>
      </c>
      <c r="J502" s="33"/>
    </row>
    <row r="503" s="7" customFormat="1" ht="27" customHeight="1" spans="1:10">
      <c r="A503" s="91">
        <v>40</v>
      </c>
      <c r="B503" s="26" t="s">
        <v>533</v>
      </c>
      <c r="C503" s="26" t="s">
        <v>569</v>
      </c>
      <c r="D503" s="26" t="s">
        <v>13</v>
      </c>
      <c r="E503" s="33" t="s">
        <v>14</v>
      </c>
      <c r="F503" s="29">
        <v>1</v>
      </c>
      <c r="G503" s="30">
        <v>995</v>
      </c>
      <c r="H503" s="33">
        <f t="shared" si="36"/>
        <v>995</v>
      </c>
      <c r="I503" s="103">
        <v>2023.06</v>
      </c>
      <c r="J503" s="33"/>
    </row>
    <row r="504" s="7" customFormat="1" ht="27" customHeight="1" spans="1:10">
      <c r="A504" s="91">
        <v>41</v>
      </c>
      <c r="B504" s="26" t="s">
        <v>533</v>
      </c>
      <c r="C504" s="26" t="s">
        <v>575</v>
      </c>
      <c r="D504" s="26" t="s">
        <v>13</v>
      </c>
      <c r="E504" s="33" t="s">
        <v>14</v>
      </c>
      <c r="F504" s="29">
        <v>1</v>
      </c>
      <c r="G504" s="30">
        <v>995</v>
      </c>
      <c r="H504" s="33">
        <f t="shared" si="36"/>
        <v>995</v>
      </c>
      <c r="I504" s="103">
        <v>2024.09</v>
      </c>
      <c r="J504" s="33"/>
    </row>
    <row r="505" s="7" customFormat="1" ht="27" customHeight="1" spans="1:10">
      <c r="A505" s="91">
        <v>42</v>
      </c>
      <c r="B505" s="26" t="s">
        <v>533</v>
      </c>
      <c r="C505" s="26" t="s">
        <v>576</v>
      </c>
      <c r="D505" s="26" t="s">
        <v>13</v>
      </c>
      <c r="E505" s="33" t="s">
        <v>14</v>
      </c>
      <c r="F505" s="29">
        <v>1</v>
      </c>
      <c r="G505" s="30">
        <v>995</v>
      </c>
      <c r="H505" s="33">
        <f t="shared" si="36"/>
        <v>995</v>
      </c>
      <c r="I505" s="103">
        <v>2024.09</v>
      </c>
      <c r="J505" s="33"/>
    </row>
    <row r="506" s="7" customFormat="1" ht="27" customHeight="1" spans="1:10">
      <c r="A506" s="91">
        <v>43</v>
      </c>
      <c r="B506" s="26" t="s">
        <v>533</v>
      </c>
      <c r="C506" s="26" t="s">
        <v>577</v>
      </c>
      <c r="D506" s="26" t="s">
        <v>13</v>
      </c>
      <c r="E506" s="33" t="s">
        <v>14</v>
      </c>
      <c r="F506" s="29">
        <v>1</v>
      </c>
      <c r="G506" s="30">
        <v>995</v>
      </c>
      <c r="H506" s="33">
        <f t="shared" si="36"/>
        <v>995</v>
      </c>
      <c r="I506" s="103">
        <v>2024.09</v>
      </c>
      <c r="J506" s="33"/>
    </row>
    <row r="507" s="106" customFormat="1" customHeight="1" spans="1:10">
      <c r="A507" s="91">
        <v>44</v>
      </c>
      <c r="B507" s="26" t="s">
        <v>533</v>
      </c>
      <c r="C507" s="278" t="s">
        <v>578</v>
      </c>
      <c r="D507" s="91" t="s">
        <v>13</v>
      </c>
      <c r="E507" s="33" t="s">
        <v>14</v>
      </c>
      <c r="F507" s="91">
        <v>1</v>
      </c>
      <c r="G507" s="30">
        <v>995</v>
      </c>
      <c r="H507" s="30">
        <f t="shared" ref="H507:H514" si="37">G507*1</f>
        <v>995</v>
      </c>
      <c r="I507" s="91">
        <v>2007.09</v>
      </c>
      <c r="J507" s="257"/>
    </row>
    <row r="508" s="106" customFormat="1" customHeight="1" spans="1:10">
      <c r="A508" s="91">
        <v>45</v>
      </c>
      <c r="B508" s="26" t="s">
        <v>533</v>
      </c>
      <c r="C508" s="278" t="s">
        <v>579</v>
      </c>
      <c r="D508" s="91" t="s">
        <v>13</v>
      </c>
      <c r="E508" s="33" t="s">
        <v>14</v>
      </c>
      <c r="F508" s="91">
        <v>1</v>
      </c>
      <c r="G508" s="30">
        <v>995</v>
      </c>
      <c r="H508" s="30">
        <f t="shared" si="37"/>
        <v>995</v>
      </c>
      <c r="I508" s="91">
        <v>2007.09</v>
      </c>
      <c r="J508" s="257"/>
    </row>
    <row r="509" s="106" customFormat="1" customHeight="1" spans="1:10">
      <c r="A509" s="91">
        <v>46</v>
      </c>
      <c r="B509" s="26" t="s">
        <v>533</v>
      </c>
      <c r="C509" s="278" t="s">
        <v>580</v>
      </c>
      <c r="D509" s="91" t="s">
        <v>13</v>
      </c>
      <c r="E509" s="33" t="s">
        <v>14</v>
      </c>
      <c r="F509" s="91">
        <v>1</v>
      </c>
      <c r="G509" s="30">
        <v>995</v>
      </c>
      <c r="H509" s="30">
        <f t="shared" si="37"/>
        <v>995</v>
      </c>
      <c r="I509" s="91" t="s">
        <v>257</v>
      </c>
      <c r="J509" s="257"/>
    </row>
    <row r="510" s="106" customFormat="1" customHeight="1" spans="1:10">
      <c r="A510" s="91">
        <v>47</v>
      </c>
      <c r="B510" s="26" t="s">
        <v>533</v>
      </c>
      <c r="C510" s="278" t="s">
        <v>581</v>
      </c>
      <c r="D510" s="91" t="s">
        <v>13</v>
      </c>
      <c r="E510" s="33" t="s">
        <v>14</v>
      </c>
      <c r="F510" s="91">
        <v>1</v>
      </c>
      <c r="G510" s="30">
        <v>995</v>
      </c>
      <c r="H510" s="30">
        <f t="shared" si="37"/>
        <v>995</v>
      </c>
      <c r="I510" s="91" t="s">
        <v>257</v>
      </c>
      <c r="J510" s="257"/>
    </row>
    <row r="511" s="2" customFormat="1" customHeight="1" spans="1:10">
      <c r="A511" s="91">
        <v>48</v>
      </c>
      <c r="B511" s="26" t="s">
        <v>533</v>
      </c>
      <c r="C511" s="29" t="s">
        <v>582</v>
      </c>
      <c r="D511" s="18" t="s">
        <v>13</v>
      </c>
      <c r="E511" s="33" t="s">
        <v>14</v>
      </c>
      <c r="F511" s="18">
        <v>1</v>
      </c>
      <c r="G511" s="30">
        <v>995</v>
      </c>
      <c r="H511" s="33">
        <f t="shared" si="37"/>
        <v>995</v>
      </c>
      <c r="I511" s="18">
        <v>2024.07</v>
      </c>
      <c r="J511" s="23"/>
    </row>
    <row r="512" s="2" customFormat="1" customHeight="1" spans="1:10">
      <c r="A512" s="91">
        <v>49</v>
      </c>
      <c r="B512" s="26" t="s">
        <v>533</v>
      </c>
      <c r="C512" s="29" t="s">
        <v>583</v>
      </c>
      <c r="D512" s="18" t="s">
        <v>13</v>
      </c>
      <c r="E512" s="33" t="s">
        <v>14</v>
      </c>
      <c r="F512" s="18">
        <v>1</v>
      </c>
      <c r="G512" s="30">
        <v>995</v>
      </c>
      <c r="H512" s="33">
        <f t="shared" si="37"/>
        <v>995</v>
      </c>
      <c r="I512" s="18">
        <v>2024.09</v>
      </c>
      <c r="J512" s="23"/>
    </row>
    <row r="513" s="106" customFormat="1" customHeight="1" spans="1:10">
      <c r="A513" s="91">
        <v>50</v>
      </c>
      <c r="B513" s="26" t="s">
        <v>533</v>
      </c>
      <c r="C513" s="278" t="s">
        <v>584</v>
      </c>
      <c r="D513" s="91" t="s">
        <v>13</v>
      </c>
      <c r="E513" s="33" t="s">
        <v>18</v>
      </c>
      <c r="F513" s="91">
        <v>1</v>
      </c>
      <c r="G513" s="30">
        <v>1275</v>
      </c>
      <c r="H513" s="30">
        <f t="shared" si="37"/>
        <v>1275</v>
      </c>
      <c r="I513" s="91">
        <v>2015.04</v>
      </c>
      <c r="J513" s="257"/>
    </row>
    <row r="514" s="2" customFormat="1" customHeight="1" spans="1:10">
      <c r="A514" s="91">
        <v>51</v>
      </c>
      <c r="B514" s="26" t="s">
        <v>533</v>
      </c>
      <c r="C514" s="23" t="s">
        <v>585</v>
      </c>
      <c r="D514" s="23" t="s">
        <v>21</v>
      </c>
      <c r="E514" s="33" t="s">
        <v>18</v>
      </c>
      <c r="F514" s="18">
        <v>1</v>
      </c>
      <c r="G514" s="30">
        <v>1275</v>
      </c>
      <c r="H514" s="30">
        <f t="shared" si="37"/>
        <v>1275</v>
      </c>
      <c r="I514" s="18">
        <v>2021.01</v>
      </c>
      <c r="J514" s="33"/>
    </row>
    <row r="515" s="106" customFormat="1" customHeight="1" spans="1:10">
      <c r="A515" s="91">
        <v>52</v>
      </c>
      <c r="B515" s="26" t="s">
        <v>533</v>
      </c>
      <c r="C515" s="72" t="s">
        <v>586</v>
      </c>
      <c r="D515" s="91" t="s">
        <v>13</v>
      </c>
      <c r="E515" s="33" t="s">
        <v>14</v>
      </c>
      <c r="F515" s="319">
        <v>1</v>
      </c>
      <c r="G515" s="30">
        <v>995</v>
      </c>
      <c r="H515" s="30">
        <f t="shared" ref="H515:H520" si="38">G515*1</f>
        <v>995</v>
      </c>
      <c r="I515" s="62" t="s">
        <v>79</v>
      </c>
      <c r="J515" s="50"/>
    </row>
    <row r="516" s="106" customFormat="1" customHeight="1" spans="1:10">
      <c r="A516" s="91">
        <v>53</v>
      </c>
      <c r="B516" s="26" t="s">
        <v>533</v>
      </c>
      <c r="C516" s="72" t="s">
        <v>587</v>
      </c>
      <c r="D516" s="22" t="s">
        <v>13</v>
      </c>
      <c r="E516" s="33" t="s">
        <v>14</v>
      </c>
      <c r="F516" s="22">
        <v>1</v>
      </c>
      <c r="G516" s="30">
        <v>995</v>
      </c>
      <c r="H516" s="30">
        <f t="shared" si="38"/>
        <v>995</v>
      </c>
      <c r="I516" s="62">
        <v>2007.09</v>
      </c>
      <c r="J516" s="50"/>
    </row>
    <row r="517" s="2" customFormat="1" customHeight="1" spans="1:10">
      <c r="A517" s="91">
        <v>54</v>
      </c>
      <c r="B517" s="26" t="s">
        <v>533</v>
      </c>
      <c r="C517" s="26" t="s">
        <v>588</v>
      </c>
      <c r="D517" s="26" t="s">
        <v>13</v>
      </c>
      <c r="E517" s="33" t="s">
        <v>14</v>
      </c>
      <c r="F517" s="26">
        <v>2</v>
      </c>
      <c r="G517" s="30">
        <v>995</v>
      </c>
      <c r="H517" s="30">
        <f t="shared" si="38"/>
        <v>995</v>
      </c>
      <c r="I517" s="54" t="s">
        <v>589</v>
      </c>
      <c r="J517" s="23" t="s">
        <v>85</v>
      </c>
    </row>
    <row r="518" s="2" customFormat="1" customHeight="1" spans="1:10">
      <c r="A518" s="91">
        <v>55</v>
      </c>
      <c r="B518" s="18"/>
      <c r="C518" s="26" t="s">
        <v>590</v>
      </c>
      <c r="D518" s="94" t="s">
        <v>21</v>
      </c>
      <c r="E518" s="33" t="s">
        <v>14</v>
      </c>
      <c r="F518" s="26"/>
      <c r="G518" s="30">
        <v>995</v>
      </c>
      <c r="H518" s="30">
        <f t="shared" si="38"/>
        <v>995</v>
      </c>
      <c r="I518" s="54" t="s">
        <v>589</v>
      </c>
      <c r="J518" s="23"/>
    </row>
    <row r="519" s="2" customFormat="1" customHeight="1" spans="1:10">
      <c r="A519" s="91">
        <v>56</v>
      </c>
      <c r="B519" s="26" t="s">
        <v>533</v>
      </c>
      <c r="C519" s="18" t="s">
        <v>591</v>
      </c>
      <c r="D519" s="18" t="s">
        <v>13</v>
      </c>
      <c r="E519" s="37" t="s">
        <v>14</v>
      </c>
      <c r="F519" s="18">
        <v>1</v>
      </c>
      <c r="G519" s="30">
        <v>995</v>
      </c>
      <c r="H519" s="30">
        <f t="shared" si="38"/>
        <v>995</v>
      </c>
      <c r="I519" s="23">
        <v>2007.9</v>
      </c>
      <c r="J519" s="23"/>
    </row>
    <row r="520" s="2" customFormat="1" customHeight="1" spans="1:10">
      <c r="A520" s="91">
        <v>57</v>
      </c>
      <c r="B520" s="18" t="s">
        <v>533</v>
      </c>
      <c r="C520" s="18" t="s">
        <v>592</v>
      </c>
      <c r="D520" s="18" t="s">
        <v>13</v>
      </c>
      <c r="E520" s="37" t="s">
        <v>14</v>
      </c>
      <c r="F520" s="18">
        <v>1</v>
      </c>
      <c r="G520" s="30">
        <v>995</v>
      </c>
      <c r="H520" s="33">
        <f t="shared" si="38"/>
        <v>995</v>
      </c>
      <c r="I520" s="23">
        <v>2024.09</v>
      </c>
      <c r="J520" s="23"/>
    </row>
    <row r="521" s="2" customFormat="1" customHeight="1" spans="1:10">
      <c r="A521" s="248" t="s">
        <v>31</v>
      </c>
      <c r="B521" s="248"/>
      <c r="C521" s="246"/>
      <c r="D521" s="248"/>
      <c r="E521" s="246"/>
      <c r="F521" s="245">
        <f>SUM(F464:F520)</f>
        <v>57</v>
      </c>
      <c r="G521" s="245"/>
      <c r="H521" s="245">
        <f>SUM(H464:H520)</f>
        <v>58395</v>
      </c>
      <c r="I521" s="248"/>
      <c r="J521" s="245"/>
    </row>
    <row r="522" s="2" customFormat="1" customHeight="1" spans="1:10">
      <c r="A522" s="308" t="s">
        <v>593</v>
      </c>
      <c r="B522" s="309"/>
      <c r="C522" s="246"/>
      <c r="D522" s="248"/>
      <c r="E522" s="246"/>
      <c r="F522" s="245">
        <f>F16+F24+F48+F97+F131+F163+F231+F282+F329+F385+F387+F463+F521</f>
        <v>506</v>
      </c>
      <c r="G522" s="245"/>
      <c r="H522" s="245">
        <f>H16+H24+H48+H97+H131+H163+H231+H282+H329+H385+H387+H463+H521</f>
        <v>525030</v>
      </c>
      <c r="I522" s="248"/>
      <c r="J522" s="245"/>
    </row>
  </sheetData>
  <autoFilter xmlns:etc="http://www.wps.cn/officeDocument/2017/etCustomData" ref="A2:K522" etc:filterBottomFollowUsedRange="0">
    <extLst/>
  </autoFilter>
  <mergeCells count="67">
    <mergeCell ref="A1:J1"/>
    <mergeCell ref="A16:B16"/>
    <mergeCell ref="A24:B24"/>
    <mergeCell ref="A97:B97"/>
    <mergeCell ref="A131:B131"/>
    <mergeCell ref="A163:B163"/>
    <mergeCell ref="A231:B231"/>
    <mergeCell ref="A282:B282"/>
    <mergeCell ref="A385:B385"/>
    <mergeCell ref="A521:B521"/>
    <mergeCell ref="A522:B522"/>
    <mergeCell ref="F59:F60"/>
    <mergeCell ref="F62:F63"/>
    <mergeCell ref="F76:F77"/>
    <mergeCell ref="F103:F104"/>
    <mergeCell ref="F143:F144"/>
    <mergeCell ref="F159:F160"/>
    <mergeCell ref="F184:F185"/>
    <mergeCell ref="F202:F203"/>
    <mergeCell ref="F215:F216"/>
    <mergeCell ref="F244:F245"/>
    <mergeCell ref="F261:F262"/>
    <mergeCell ref="F305:F306"/>
    <mergeCell ref="F319:F320"/>
    <mergeCell ref="F345:F346"/>
    <mergeCell ref="F373:F374"/>
    <mergeCell ref="F375:F376"/>
    <mergeCell ref="F389:F390"/>
    <mergeCell ref="F415:F416"/>
    <mergeCell ref="F475:F476"/>
    <mergeCell ref="F517:F518"/>
    <mergeCell ref="I59:I60"/>
    <mergeCell ref="I62:I63"/>
    <mergeCell ref="I76:I77"/>
    <mergeCell ref="I103:I104"/>
    <mergeCell ref="I143:I144"/>
    <mergeCell ref="I159:I160"/>
    <mergeCell ref="I184:I185"/>
    <mergeCell ref="I202:I203"/>
    <mergeCell ref="I215:I216"/>
    <mergeCell ref="I244:I245"/>
    <mergeCell ref="I261:I262"/>
    <mergeCell ref="I305:I306"/>
    <mergeCell ref="I319:I320"/>
    <mergeCell ref="I345:I346"/>
    <mergeCell ref="I373:I374"/>
    <mergeCell ref="I375:I376"/>
    <mergeCell ref="I389:I390"/>
    <mergeCell ref="I415:I416"/>
    <mergeCell ref="I475:I476"/>
    <mergeCell ref="J59:J60"/>
    <mergeCell ref="J76:J77"/>
    <mergeCell ref="J103:J104"/>
    <mergeCell ref="J184:J185"/>
    <mergeCell ref="J202:J203"/>
    <mergeCell ref="J215:J216"/>
    <mergeCell ref="J244:J245"/>
    <mergeCell ref="J261:J262"/>
    <mergeCell ref="J305:J306"/>
    <mergeCell ref="J319:J320"/>
    <mergeCell ref="J345:J346"/>
    <mergeCell ref="J373:J374"/>
    <mergeCell ref="J375:J376"/>
    <mergeCell ref="J389:J390"/>
    <mergeCell ref="J415:J416"/>
    <mergeCell ref="J475:J476"/>
    <mergeCell ref="J517:J518"/>
  </mergeCells>
  <conditionalFormatting sqref="F13">
    <cfRule type="cellIs" dxfId="0" priority="3" stopIfTrue="1" operator="equal">
      <formula>0</formula>
    </cfRule>
  </conditionalFormatting>
  <conditionalFormatting sqref="F15">
    <cfRule type="cellIs" dxfId="0" priority="32" stopIfTrue="1" operator="equal">
      <formula>0</formula>
    </cfRule>
  </conditionalFormatting>
  <conditionalFormatting sqref="F23">
    <cfRule type="cellIs" dxfId="0" priority="14" stopIfTrue="1" operator="equal">
      <formula>0</formula>
    </cfRule>
  </conditionalFormatting>
  <conditionalFormatting sqref="F26">
    <cfRule type="cellIs" dxfId="0" priority="41" stopIfTrue="1" operator="equal">
      <formula>0</formula>
    </cfRule>
  </conditionalFormatting>
  <conditionalFormatting sqref="F27">
    <cfRule type="cellIs" dxfId="0" priority="25" stopIfTrue="1" operator="equal">
      <formula>0</formula>
    </cfRule>
  </conditionalFormatting>
  <conditionalFormatting sqref="F28">
    <cfRule type="cellIs" dxfId="0" priority="24" stopIfTrue="1" operator="equal">
      <formula>0</formula>
    </cfRule>
  </conditionalFormatting>
  <conditionalFormatting sqref="F33">
    <cfRule type="cellIs" dxfId="0" priority="1" stopIfTrue="1" operator="equal">
      <formula>0</formula>
    </cfRule>
  </conditionalFormatting>
  <conditionalFormatting sqref="E47">
    <cfRule type="cellIs" dxfId="0" priority="10" stopIfTrue="1" operator="equal">
      <formula>0</formula>
    </cfRule>
  </conditionalFormatting>
  <conditionalFormatting sqref="F47">
    <cfRule type="cellIs" dxfId="1" priority="9" stopIfTrue="1" operator="equal">
      <formula>0</formula>
    </cfRule>
  </conditionalFormatting>
  <conditionalFormatting sqref="F51">
    <cfRule type="cellIs" dxfId="0" priority="37" stopIfTrue="1" operator="equal">
      <formula>0</formula>
    </cfRule>
  </conditionalFormatting>
  <conditionalFormatting sqref="G66">
    <cfRule type="cellIs" dxfId="2" priority="11" stopIfTrue="1" operator="equal">
      <formula>150</formula>
    </cfRule>
  </conditionalFormatting>
  <conditionalFormatting sqref="H66">
    <cfRule type="cellIs" dxfId="2" priority="12" stopIfTrue="1" operator="equal">
      <formula>150</formula>
    </cfRule>
  </conditionalFormatting>
  <conditionalFormatting sqref="E88">
    <cfRule type="cellIs" dxfId="0" priority="15" stopIfTrue="1" operator="equal">
      <formula>0</formula>
    </cfRule>
  </conditionalFormatting>
  <conditionalFormatting sqref="E115:F115">
    <cfRule type="cellIs" dxfId="1" priority="26" stopIfTrue="1" operator="equal">
      <formula>0</formula>
    </cfRule>
  </conditionalFormatting>
  <conditionalFormatting sqref="F128">
    <cfRule type="cellIs" dxfId="1" priority="47" stopIfTrue="1" operator="equal">
      <formula>0</formula>
    </cfRule>
  </conditionalFormatting>
  <conditionalFormatting sqref="H180">
    <cfRule type="cellIs" dxfId="2" priority="18" stopIfTrue="1" operator="equal">
      <formula>150</formula>
    </cfRule>
  </conditionalFormatting>
  <conditionalFormatting sqref="F191">
    <cfRule type="cellIs" dxfId="0" priority="19" stopIfTrue="1" operator="equal">
      <formula>0</formula>
    </cfRule>
  </conditionalFormatting>
  <conditionalFormatting sqref="F226">
    <cfRule type="cellIs" dxfId="2" priority="38" stopIfTrue="1" operator="equal">
      <formula>150</formula>
    </cfRule>
  </conditionalFormatting>
  <conditionalFormatting sqref="H227">
    <cfRule type="cellIs" dxfId="2" priority="31" stopIfTrue="1" operator="equal">
      <formula>150</formula>
    </cfRule>
  </conditionalFormatting>
  <conditionalFormatting sqref="F238">
    <cfRule type="cellIs" dxfId="0" priority="2" stopIfTrue="1" operator="equal">
      <formula>0</formula>
    </cfRule>
  </conditionalFormatting>
  <conditionalFormatting sqref="F255">
    <cfRule type="cellIs" dxfId="0" priority="13" stopIfTrue="1" operator="equal">
      <formula>0</formula>
    </cfRule>
  </conditionalFormatting>
  <conditionalFormatting sqref="F263">
    <cfRule type="cellIs" dxfId="0" priority="43" stopIfTrue="1" operator="equal">
      <formula>0</formula>
    </cfRule>
  </conditionalFormatting>
  <conditionalFormatting sqref="F265">
    <cfRule type="cellIs" dxfId="0" priority="56" stopIfTrue="1" operator="equal">
      <formula>0</formula>
    </cfRule>
  </conditionalFormatting>
  <conditionalFormatting sqref="I268">
    <cfRule type="cellIs" dxfId="0" priority="99" stopIfTrue="1" operator="equal">
      <formula>0</formula>
    </cfRule>
  </conditionalFormatting>
  <conditionalFormatting sqref="F281">
    <cfRule type="cellIs" dxfId="0" priority="36" stopIfTrue="1" operator="equal">
      <formula>0</formula>
    </cfRule>
  </conditionalFormatting>
  <conditionalFormatting sqref="F286">
    <cfRule type="cellIs" dxfId="0" priority="57" stopIfTrue="1" operator="equal">
      <formula>0</formula>
    </cfRule>
  </conditionalFormatting>
  <conditionalFormatting sqref="F287">
    <cfRule type="cellIs" dxfId="0" priority="63" stopIfTrue="1" operator="equal">
      <formula>0</formula>
    </cfRule>
  </conditionalFormatting>
  <conditionalFormatting sqref="H288">
    <cfRule type="cellIs" dxfId="2" priority="21" stopIfTrue="1" operator="equal">
      <formula>150</formula>
    </cfRule>
  </conditionalFormatting>
  <conditionalFormatting sqref="H289">
    <cfRule type="cellIs" dxfId="2" priority="8" stopIfTrue="1" operator="equal">
      <formula>150</formula>
    </cfRule>
  </conditionalFormatting>
  <conditionalFormatting sqref="F299">
    <cfRule type="cellIs" dxfId="0" priority="44" stopIfTrue="1" operator="equal">
      <formula>0</formula>
    </cfRule>
  </conditionalFormatting>
  <conditionalFormatting sqref="F300">
    <cfRule type="cellIs" dxfId="0" priority="29" stopIfTrue="1" operator="equal">
      <formula>0</formula>
    </cfRule>
  </conditionalFormatting>
  <conditionalFormatting sqref="F311">
    <cfRule type="cellIs" dxfId="0" priority="83" stopIfTrue="1" operator="equal">
      <formula>0</formula>
    </cfRule>
  </conditionalFormatting>
  <conditionalFormatting sqref="F334">
    <cfRule type="cellIs" dxfId="0" priority="68" stopIfTrue="1" operator="equal">
      <formula>0</formula>
    </cfRule>
  </conditionalFormatting>
  <conditionalFormatting sqref="F335">
    <cfRule type="cellIs" dxfId="0" priority="53" stopIfTrue="1" operator="equal">
      <formula>0</formula>
    </cfRule>
  </conditionalFormatting>
  <conditionalFormatting sqref="F336">
    <cfRule type="cellIs" dxfId="0" priority="51" stopIfTrue="1" operator="equal">
      <formula>0</formula>
    </cfRule>
  </conditionalFormatting>
  <conditionalFormatting sqref="F337">
    <cfRule type="cellIs" dxfId="0" priority="42" stopIfTrue="1" operator="equal">
      <formula>0</formula>
    </cfRule>
  </conditionalFormatting>
  <conditionalFormatting sqref="F338">
    <cfRule type="cellIs" dxfId="0" priority="35" stopIfTrue="1" operator="equal">
      <formula>0</formula>
    </cfRule>
  </conditionalFormatting>
  <conditionalFormatting sqref="F339">
    <cfRule type="cellIs" dxfId="0" priority="33" stopIfTrue="1" operator="equal">
      <formula>0</formula>
    </cfRule>
  </conditionalFormatting>
  <conditionalFormatting sqref="F356">
    <cfRule type="cellIs" dxfId="0" priority="5" stopIfTrue="1" operator="equal">
      <formula>0</formula>
    </cfRule>
  </conditionalFormatting>
  <conditionalFormatting sqref="G356">
    <cfRule type="cellIs" dxfId="2" priority="4" stopIfTrue="1" operator="equal">
      <formula>150</formula>
    </cfRule>
  </conditionalFormatting>
  <conditionalFormatting sqref="H356">
    <cfRule type="cellIs" dxfId="2" priority="6" stopIfTrue="1" operator="equal">
      <formula>150</formula>
    </cfRule>
  </conditionalFormatting>
  <conditionalFormatting sqref="F362">
    <cfRule type="cellIs" dxfId="0" priority="90" stopIfTrue="1" operator="equal">
      <formula>0</formula>
    </cfRule>
  </conditionalFormatting>
  <conditionalFormatting sqref="F384">
    <cfRule type="cellIs" dxfId="0" priority="72" stopIfTrue="1" operator="equal">
      <formula>0</formula>
    </cfRule>
  </conditionalFormatting>
  <conditionalFormatting sqref="F423">
    <cfRule type="cellIs" dxfId="0" priority="17" stopIfTrue="1" operator="equal">
      <formula>0</formula>
    </cfRule>
  </conditionalFormatting>
  <conditionalFormatting sqref="F428">
    <cfRule type="cellIs" dxfId="0" priority="66" stopIfTrue="1" operator="equal">
      <formula>0</formula>
    </cfRule>
  </conditionalFormatting>
  <conditionalFormatting sqref="F429">
    <cfRule type="cellIs" dxfId="0" priority="52" stopIfTrue="1" operator="equal">
      <formula>0</formula>
    </cfRule>
  </conditionalFormatting>
  <conditionalFormatting sqref="F432">
    <cfRule type="cellIs" dxfId="0" priority="91" stopIfTrue="1" operator="equal">
      <formula>0</formula>
    </cfRule>
  </conditionalFormatting>
  <conditionalFormatting sqref="F433">
    <cfRule type="cellIs" dxfId="0" priority="7" stopIfTrue="1" operator="equal">
      <formula>0</formula>
    </cfRule>
  </conditionalFormatting>
  <conditionalFormatting sqref="F441">
    <cfRule type="cellIs" dxfId="0" priority="34" stopIfTrue="1" operator="equal">
      <formula>0</formula>
    </cfRule>
  </conditionalFormatting>
  <conditionalFormatting sqref="H453">
    <cfRule type="cellIs" dxfId="2" priority="50" stopIfTrue="1" operator="equal">
      <formula>150</formula>
    </cfRule>
  </conditionalFormatting>
  <conditionalFormatting sqref="F480">
    <cfRule type="cellIs" dxfId="0" priority="27" stopIfTrue="1" operator="equal">
      <formula>0</formula>
    </cfRule>
    <cfRule type="cellIs" dxfId="0" priority="28" stopIfTrue="1" operator="equal">
      <formula>0</formula>
    </cfRule>
  </conditionalFormatting>
  <conditionalFormatting sqref="F490">
    <cfRule type="cellIs" dxfId="0" priority="16" stopIfTrue="1" operator="equal">
      <formula>0</formula>
    </cfRule>
  </conditionalFormatting>
  <conditionalFormatting sqref="F521:H521">
    <cfRule type="cellIs" dxfId="0" priority="109" stopIfTrue="1" operator="equal">
      <formula>0</formula>
    </cfRule>
  </conditionalFormatting>
  <conditionalFormatting sqref="E44:E46">
    <cfRule type="cellIs" dxfId="0" priority="40" stopIfTrue="1" operator="equal">
      <formula>0</formula>
    </cfRule>
  </conditionalFormatting>
  <conditionalFormatting sqref="F44:F46">
    <cfRule type="cellIs" dxfId="1" priority="39" stopIfTrue="1" operator="equal">
      <formula>0</formula>
    </cfRule>
  </conditionalFormatting>
  <conditionalFormatting sqref="F293:F294">
    <cfRule type="cellIs" dxfId="0" priority="84" stopIfTrue="1" operator="equal">
      <formula>0</formula>
    </cfRule>
  </conditionalFormatting>
  <conditionalFormatting sqref="F312:F313">
    <cfRule type="cellIs" dxfId="0" priority="62" stopIfTrue="1" operator="equal">
      <formula>0</formula>
    </cfRule>
  </conditionalFormatting>
  <conditionalFormatting sqref="F363:F366">
    <cfRule type="cellIs" dxfId="0" priority="69" stopIfTrue="1" operator="equal">
      <formula>0</formula>
    </cfRule>
  </conditionalFormatting>
  <conditionalFormatting sqref="F478:F479">
    <cfRule type="cellIs" dxfId="0" priority="45" stopIfTrue="1" operator="equal">
      <formula>0</formula>
    </cfRule>
  </conditionalFormatting>
  <conditionalFormatting sqref="F522:F65555">
    <cfRule type="cellIs" dxfId="0" priority="136" stopIfTrue="1" operator="equal">
      <formula>0</formula>
    </cfRule>
  </conditionalFormatting>
  <conditionalFormatting sqref="H522:H65555">
    <cfRule type="cellIs" dxfId="0" priority="175" stopIfTrue="1" operator="equal">
      <formula>0</formula>
    </cfRule>
  </conditionalFormatting>
  <conditionalFormatting sqref="F11:F12 F239:F243 F231:F237 F210 F228:F229 F221 F212:F214 F218:F219 I237:I238 G231:H231 F204:F207 F193:F199 F36 F165 F171:F176 J132:J138 E87 F78:F84 F181:F183 F99:F102 I141:I145 F129:F131 I151:I153 F97:H97 F89 F107:F114 F86 F119:F127 I156:I162 F186:F187 F163:H163 F116:F117 F167:F169 F72:F76 F67:F69 F64 F52:F59 F48:F50 G48:H48 F105 F62 F38:F43 I241 I247:I248 F246 F257:F261 I261 F264 F189:F190 F24:F25 F16:F22 H16 I17 F29:F31 G24:H24 H1:H2 F1:F9 F14">
    <cfRule type="cellIs" dxfId="0" priority="61" stopIfTrue="1" operator="equal">
      <formula>0</formula>
    </cfRule>
  </conditionalFormatting>
  <conditionalFormatting sqref="I155 J221 J223:J226 I266:I267">
    <cfRule type="cellIs" dxfId="2" priority="100" stopIfTrue="1" operator="equal">
      <formula>300</formula>
    </cfRule>
  </conditionalFormatting>
  <conditionalFormatting sqref="J166 F222:F225 I168:I169">
    <cfRule type="cellIs" dxfId="2" priority="79" stopIfTrue="1" operator="equal">
      <formula>150</formula>
    </cfRule>
  </conditionalFormatting>
  <conditionalFormatting sqref="F273:F280 F282 F266:F267">
    <cfRule type="cellIs" dxfId="0" priority="98" stopIfTrue="1" operator="equal">
      <formula>0</formula>
    </cfRule>
  </conditionalFormatting>
  <conditionalFormatting sqref="F283 F295:F297 F290:F292 F316:F319 F321 F307:F309 F303:F304 E327 F326">
    <cfRule type="cellIs" dxfId="0" priority="125" stopIfTrue="1" operator="equal">
      <formula>0</formula>
    </cfRule>
  </conditionalFormatting>
  <conditionalFormatting sqref="F330:F333 F367:F369 F383 F357:F361 F354:F355 F347:F348 F340:F345">
    <cfRule type="cellIs" dxfId="0" priority="122" stopIfTrue="1" operator="equal">
      <formula>0</formula>
    </cfRule>
  </conditionalFormatting>
  <conditionalFormatting sqref="F385 F387:H387">
    <cfRule type="cellIs" dxfId="0" priority="123" stopIfTrue="1" operator="equal">
      <formula>0</formula>
    </cfRule>
  </conditionalFormatting>
  <conditionalFormatting sqref="F391:F408 F422 F419:F420 F430:F431 F434 F436:F439 F424:F427 F411:F414 F388:F389">
    <cfRule type="cellIs" dxfId="0" priority="116" stopIfTrue="1" operator="equal">
      <formula>0</formula>
    </cfRule>
  </conditionalFormatting>
  <conditionalFormatting sqref="F464:F471 F511:F512 F491:F498 F473 F477:F479 F481:F486 F475 F516:F518 F507:F508">
    <cfRule type="cellIs" dxfId="0" priority="108" stopIfTrue="1" operator="equal">
      <formula>0</formula>
    </cfRule>
  </conditionalFormatting>
  <conditionalFormatting sqref="I472 I513:I514 I509:I510">
    <cfRule type="cellIs" dxfId="2" priority="110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7"/>
  <sheetViews>
    <sheetView topLeftCell="A5" workbookViewId="0">
      <selection activeCell="N6" sqref="N6"/>
    </sheetView>
  </sheetViews>
  <sheetFormatPr defaultColWidth="9" defaultRowHeight="14.25"/>
  <cols>
    <col min="1" max="1" width="4.25" style="10" customWidth="1"/>
    <col min="2" max="2" width="9.25" style="238" customWidth="1"/>
    <col min="3" max="5" width="10.625" style="10" customWidth="1"/>
    <col min="6" max="6" width="10.625" style="12" customWidth="1"/>
    <col min="7" max="10" width="10.625" style="10" customWidth="1"/>
    <col min="11" max="11" width="12.25" style="238" customWidth="1"/>
  </cols>
  <sheetData>
    <row r="1" ht="36" customHeight="1" spans="1:11">
      <c r="A1" s="14" t="s">
        <v>594</v>
      </c>
      <c r="B1" s="239"/>
      <c r="C1" s="14"/>
      <c r="D1" s="14"/>
      <c r="E1" s="14"/>
      <c r="F1" s="15"/>
      <c r="G1" s="14"/>
      <c r="H1" s="14"/>
      <c r="I1" s="14"/>
      <c r="J1" s="14"/>
      <c r="K1" s="239"/>
    </row>
    <row r="2" ht="42" customHeight="1" spans="1:11">
      <c r="A2" s="240" t="s">
        <v>595</v>
      </c>
      <c r="B2" s="240" t="s">
        <v>596</v>
      </c>
      <c r="C2" s="241" t="s">
        <v>3</v>
      </c>
      <c r="D2" s="240" t="s">
        <v>4</v>
      </c>
      <c r="E2" s="240" t="s">
        <v>597</v>
      </c>
      <c r="F2" s="240" t="s">
        <v>598</v>
      </c>
      <c r="G2" s="240" t="s">
        <v>6</v>
      </c>
      <c r="H2" s="240" t="s">
        <v>599</v>
      </c>
      <c r="I2" s="240" t="s">
        <v>600</v>
      </c>
      <c r="J2" s="243" t="s">
        <v>601</v>
      </c>
      <c r="K2" s="36" t="s">
        <v>10</v>
      </c>
    </row>
    <row r="3" s="1" customFormat="1" ht="20.1" customHeight="1" spans="1:11">
      <c r="A3" s="16">
        <v>1</v>
      </c>
      <c r="B3" s="23" t="s">
        <v>602</v>
      </c>
      <c r="C3" s="19" t="s">
        <v>603</v>
      </c>
      <c r="D3" s="20" t="s">
        <v>13</v>
      </c>
      <c r="E3" s="18" t="s">
        <v>604</v>
      </c>
      <c r="F3" s="21" t="s">
        <v>34</v>
      </c>
      <c r="G3" s="18">
        <v>1</v>
      </c>
      <c r="H3" s="22">
        <v>1275</v>
      </c>
      <c r="I3" s="22">
        <f t="shared" ref="I3:I20" si="0">H3*1</f>
        <v>1275</v>
      </c>
      <c r="J3" s="54">
        <v>2007.09</v>
      </c>
      <c r="K3" s="23" t="s">
        <v>605</v>
      </c>
    </row>
    <row r="4" ht="20.1" customHeight="1" spans="1:11">
      <c r="A4" s="16">
        <v>2</v>
      </c>
      <c r="B4" s="23" t="s">
        <v>602</v>
      </c>
      <c r="C4" s="18" t="s">
        <v>606</v>
      </c>
      <c r="D4" s="23" t="s">
        <v>13</v>
      </c>
      <c r="E4" s="18" t="s">
        <v>604</v>
      </c>
      <c r="F4" s="21" t="s">
        <v>34</v>
      </c>
      <c r="G4" s="23">
        <v>1</v>
      </c>
      <c r="H4" s="22">
        <v>1275</v>
      </c>
      <c r="I4" s="22">
        <f t="shared" si="0"/>
        <v>1275</v>
      </c>
      <c r="J4" s="54">
        <v>2007.09</v>
      </c>
      <c r="K4" s="23" t="s">
        <v>605</v>
      </c>
    </row>
    <row r="5" ht="20.1" customHeight="1" spans="1:11">
      <c r="A5" s="16">
        <v>3</v>
      </c>
      <c r="B5" s="23" t="s">
        <v>602</v>
      </c>
      <c r="C5" s="18" t="s">
        <v>607</v>
      </c>
      <c r="D5" s="18" t="s">
        <v>13</v>
      </c>
      <c r="E5" s="18" t="s">
        <v>604</v>
      </c>
      <c r="F5" s="21" t="s">
        <v>34</v>
      </c>
      <c r="G5" s="24">
        <v>1</v>
      </c>
      <c r="H5" s="22">
        <v>1275</v>
      </c>
      <c r="I5" s="22">
        <f t="shared" si="0"/>
        <v>1275</v>
      </c>
      <c r="J5" s="54" t="s">
        <v>608</v>
      </c>
      <c r="K5" s="23" t="s">
        <v>605</v>
      </c>
    </row>
    <row r="6" ht="20.1" customHeight="1" spans="1:11">
      <c r="A6" s="16">
        <v>4</v>
      </c>
      <c r="B6" s="23" t="s">
        <v>602</v>
      </c>
      <c r="C6" s="18" t="s">
        <v>609</v>
      </c>
      <c r="D6" s="23" t="s">
        <v>21</v>
      </c>
      <c r="E6" s="18" t="s">
        <v>604</v>
      </c>
      <c r="F6" s="21" t="s">
        <v>34</v>
      </c>
      <c r="G6" s="23">
        <v>1</v>
      </c>
      <c r="H6" s="22">
        <v>1275</v>
      </c>
      <c r="I6" s="22">
        <f t="shared" si="0"/>
        <v>1275</v>
      </c>
      <c r="J6" s="54">
        <v>2007.09</v>
      </c>
      <c r="K6" s="23" t="s">
        <v>605</v>
      </c>
    </row>
    <row r="7" s="1" customFormat="1" ht="20.1" customHeight="1" spans="1:11">
      <c r="A7" s="16">
        <v>5</v>
      </c>
      <c r="B7" s="23" t="s">
        <v>602</v>
      </c>
      <c r="C7" s="18" t="s">
        <v>610</v>
      </c>
      <c r="D7" s="18" t="s">
        <v>173</v>
      </c>
      <c r="E7" s="18" t="s">
        <v>604</v>
      </c>
      <c r="F7" s="21" t="s">
        <v>34</v>
      </c>
      <c r="G7" s="17">
        <v>1</v>
      </c>
      <c r="H7" s="22">
        <v>1275</v>
      </c>
      <c r="I7" s="22">
        <f t="shared" si="0"/>
        <v>1275</v>
      </c>
      <c r="J7" s="65" t="s">
        <v>483</v>
      </c>
      <c r="K7" s="23" t="s">
        <v>605</v>
      </c>
    </row>
    <row r="8" s="2" customFormat="1" ht="29.1" customHeight="1" spans="1:11">
      <c r="A8" s="16">
        <v>6</v>
      </c>
      <c r="B8" s="23" t="s">
        <v>602</v>
      </c>
      <c r="C8" s="26" t="s">
        <v>611</v>
      </c>
      <c r="D8" s="26" t="s">
        <v>13</v>
      </c>
      <c r="E8" s="18" t="s">
        <v>604</v>
      </c>
      <c r="F8" s="26" t="s">
        <v>34</v>
      </c>
      <c r="G8" s="26">
        <v>1</v>
      </c>
      <c r="H8" s="22">
        <v>1275</v>
      </c>
      <c r="I8" s="22">
        <f t="shared" si="0"/>
        <v>1275</v>
      </c>
      <c r="J8" s="18">
        <v>2022.04</v>
      </c>
      <c r="K8" s="23" t="s">
        <v>612</v>
      </c>
    </row>
    <row r="9" ht="20.1" customHeight="1" spans="1:11">
      <c r="A9" s="16">
        <v>7</v>
      </c>
      <c r="B9" s="23" t="s">
        <v>602</v>
      </c>
      <c r="C9" s="18" t="s">
        <v>613</v>
      </c>
      <c r="D9" s="18" t="s">
        <v>13</v>
      </c>
      <c r="E9" s="18" t="s">
        <v>604</v>
      </c>
      <c r="F9" s="21" t="s">
        <v>34</v>
      </c>
      <c r="G9" s="18">
        <v>1</v>
      </c>
      <c r="H9" s="22">
        <v>1275</v>
      </c>
      <c r="I9" s="22">
        <f t="shared" si="0"/>
        <v>1275</v>
      </c>
      <c r="J9" s="65">
        <v>2007.09</v>
      </c>
      <c r="K9" s="23" t="s">
        <v>605</v>
      </c>
    </row>
    <row r="10" ht="20.1" customHeight="1" spans="1:11">
      <c r="A10" s="16">
        <v>8</v>
      </c>
      <c r="B10" s="23" t="s">
        <v>602</v>
      </c>
      <c r="C10" s="18" t="s">
        <v>614</v>
      </c>
      <c r="D10" s="18" t="s">
        <v>13</v>
      </c>
      <c r="E10" s="18" t="s">
        <v>604</v>
      </c>
      <c r="F10" s="21" t="s">
        <v>34</v>
      </c>
      <c r="G10" s="18">
        <v>1</v>
      </c>
      <c r="H10" s="22">
        <v>1275</v>
      </c>
      <c r="I10" s="22">
        <f t="shared" si="0"/>
        <v>1275</v>
      </c>
      <c r="J10" s="244">
        <v>2007.09</v>
      </c>
      <c r="K10" s="23" t="s">
        <v>605</v>
      </c>
    </row>
    <row r="11" s="1" customFormat="1" ht="20.1" customHeight="1" spans="1:11">
      <c r="A11" s="16">
        <v>9</v>
      </c>
      <c r="B11" s="23" t="s">
        <v>602</v>
      </c>
      <c r="C11" s="18" t="s">
        <v>615</v>
      </c>
      <c r="D11" s="18" t="s">
        <v>13</v>
      </c>
      <c r="E11" s="18" t="s">
        <v>604</v>
      </c>
      <c r="F11" s="21" t="s">
        <v>34</v>
      </c>
      <c r="G11" s="18">
        <v>1</v>
      </c>
      <c r="H11" s="22">
        <v>1275</v>
      </c>
      <c r="I11" s="22">
        <f t="shared" si="0"/>
        <v>1275</v>
      </c>
      <c r="J11" s="54">
        <v>2007.09</v>
      </c>
      <c r="K11" s="23" t="s">
        <v>605</v>
      </c>
    </row>
    <row r="12" s="1" customFormat="1" ht="20.1" customHeight="1" spans="1:11">
      <c r="A12" s="16">
        <v>10</v>
      </c>
      <c r="B12" s="23" t="s">
        <v>602</v>
      </c>
      <c r="C12" s="18" t="s">
        <v>616</v>
      </c>
      <c r="D12" s="23" t="s">
        <v>13</v>
      </c>
      <c r="E12" s="18" t="s">
        <v>604</v>
      </c>
      <c r="F12" s="21" t="s">
        <v>34</v>
      </c>
      <c r="G12" s="23">
        <v>1</v>
      </c>
      <c r="H12" s="22">
        <v>1275</v>
      </c>
      <c r="I12" s="22">
        <f t="shared" si="0"/>
        <v>1275</v>
      </c>
      <c r="J12" s="57">
        <v>2013.01</v>
      </c>
      <c r="K12" s="23" t="s">
        <v>605</v>
      </c>
    </row>
    <row r="13" s="1" customFormat="1" ht="20.1" customHeight="1" spans="1:11">
      <c r="A13" s="16">
        <v>11</v>
      </c>
      <c r="B13" s="23" t="s">
        <v>602</v>
      </c>
      <c r="C13" s="18" t="s">
        <v>617</v>
      </c>
      <c r="D13" s="18" t="s">
        <v>13</v>
      </c>
      <c r="E13" s="18" t="s">
        <v>604</v>
      </c>
      <c r="F13" s="21" t="s">
        <v>34</v>
      </c>
      <c r="G13" s="16">
        <v>1</v>
      </c>
      <c r="H13" s="22">
        <v>1275</v>
      </c>
      <c r="I13" s="22">
        <f t="shared" si="0"/>
        <v>1275</v>
      </c>
      <c r="J13" s="18">
        <v>2007.09</v>
      </c>
      <c r="K13" s="23" t="s">
        <v>605</v>
      </c>
    </row>
    <row r="14" s="1" customFormat="1" ht="20.1" customHeight="1" spans="1:11">
      <c r="A14" s="16">
        <v>12</v>
      </c>
      <c r="B14" s="23" t="s">
        <v>602</v>
      </c>
      <c r="C14" s="28" t="s">
        <v>618</v>
      </c>
      <c r="D14" s="18" t="s">
        <v>13</v>
      </c>
      <c r="E14" s="18" t="s">
        <v>604</v>
      </c>
      <c r="F14" s="21" t="s">
        <v>34</v>
      </c>
      <c r="G14" s="16">
        <v>1</v>
      </c>
      <c r="H14" s="22">
        <v>1275</v>
      </c>
      <c r="I14" s="22">
        <f t="shared" si="0"/>
        <v>1275</v>
      </c>
      <c r="J14" s="54" t="s">
        <v>79</v>
      </c>
      <c r="K14" s="23" t="s">
        <v>605</v>
      </c>
    </row>
    <row r="15" s="1" customFormat="1" ht="20.1" customHeight="1" spans="1:11">
      <c r="A15" s="16">
        <v>13</v>
      </c>
      <c r="B15" s="23" t="s">
        <v>602</v>
      </c>
      <c r="C15" s="18" t="s">
        <v>619</v>
      </c>
      <c r="D15" s="18" t="s">
        <v>21</v>
      </c>
      <c r="E15" s="18" t="s">
        <v>604</v>
      </c>
      <c r="F15" s="21" t="s">
        <v>34</v>
      </c>
      <c r="G15" s="18">
        <v>1</v>
      </c>
      <c r="H15" s="22">
        <v>1275</v>
      </c>
      <c r="I15" s="22">
        <f t="shared" si="0"/>
        <v>1275</v>
      </c>
      <c r="J15" s="54">
        <v>2007.09</v>
      </c>
      <c r="K15" s="23" t="s">
        <v>605</v>
      </c>
    </row>
    <row r="16" ht="20.1" customHeight="1" spans="1:11">
      <c r="A16" s="16">
        <v>14</v>
      </c>
      <c r="B16" s="23" t="s">
        <v>602</v>
      </c>
      <c r="C16" s="18" t="s">
        <v>620</v>
      </c>
      <c r="D16" s="18" t="s">
        <v>21</v>
      </c>
      <c r="E16" s="18" t="s">
        <v>604</v>
      </c>
      <c r="F16" s="21" t="s">
        <v>34</v>
      </c>
      <c r="G16" s="18">
        <v>1</v>
      </c>
      <c r="H16" s="22">
        <v>1275</v>
      </c>
      <c r="I16" s="22">
        <f t="shared" si="0"/>
        <v>1275</v>
      </c>
      <c r="J16" s="54">
        <v>2007.09</v>
      </c>
      <c r="K16" s="23" t="s">
        <v>605</v>
      </c>
    </row>
    <row r="17" ht="20.1" customHeight="1" spans="1:11">
      <c r="A17" s="16">
        <v>15</v>
      </c>
      <c r="B17" s="23" t="s">
        <v>602</v>
      </c>
      <c r="C17" s="18" t="s">
        <v>621</v>
      </c>
      <c r="D17" s="18" t="s">
        <v>13</v>
      </c>
      <c r="E17" s="18" t="s">
        <v>604</v>
      </c>
      <c r="F17" s="21" t="s">
        <v>34</v>
      </c>
      <c r="G17" s="18">
        <v>1</v>
      </c>
      <c r="H17" s="22">
        <v>1275</v>
      </c>
      <c r="I17" s="22">
        <f t="shared" si="0"/>
        <v>1275</v>
      </c>
      <c r="J17" s="54">
        <v>2010.09</v>
      </c>
      <c r="K17" s="23" t="s">
        <v>605</v>
      </c>
    </row>
    <row r="18" s="1" customFormat="1" ht="20.1" customHeight="1" spans="1:11">
      <c r="A18" s="16">
        <v>16</v>
      </c>
      <c r="B18" s="23" t="s">
        <v>602</v>
      </c>
      <c r="C18" s="18" t="s">
        <v>622</v>
      </c>
      <c r="D18" s="18" t="s">
        <v>13</v>
      </c>
      <c r="E18" s="18" t="s">
        <v>604</v>
      </c>
      <c r="F18" s="21" t="s">
        <v>34</v>
      </c>
      <c r="G18" s="18">
        <v>1</v>
      </c>
      <c r="H18" s="22">
        <v>1275</v>
      </c>
      <c r="I18" s="18">
        <f t="shared" si="0"/>
        <v>1275</v>
      </c>
      <c r="J18" s="54">
        <v>2007.09</v>
      </c>
      <c r="K18" s="23" t="s">
        <v>98</v>
      </c>
    </row>
    <row r="19" ht="20.1" customHeight="1" spans="1:11">
      <c r="A19" s="16">
        <v>17</v>
      </c>
      <c r="B19" s="23" t="s">
        <v>602</v>
      </c>
      <c r="C19" s="18" t="s">
        <v>623</v>
      </c>
      <c r="D19" s="18" t="s">
        <v>13</v>
      </c>
      <c r="E19" s="18" t="s">
        <v>604</v>
      </c>
      <c r="F19" s="21" t="s">
        <v>34</v>
      </c>
      <c r="G19" s="18">
        <v>1</v>
      </c>
      <c r="H19" s="22">
        <v>1275</v>
      </c>
      <c r="I19" s="22">
        <f t="shared" si="0"/>
        <v>1275</v>
      </c>
      <c r="J19" s="54">
        <v>2007.09</v>
      </c>
      <c r="K19" s="23" t="s">
        <v>605</v>
      </c>
    </row>
    <row r="20" s="236" customFormat="1" ht="20.1" customHeight="1" spans="1:11">
      <c r="A20" s="16">
        <v>18</v>
      </c>
      <c r="B20" s="33" t="s">
        <v>602</v>
      </c>
      <c r="C20" s="29" t="s">
        <v>226</v>
      </c>
      <c r="D20" s="30" t="s">
        <v>13</v>
      </c>
      <c r="E20" s="29" t="s">
        <v>604</v>
      </c>
      <c r="F20" s="21" t="s">
        <v>34</v>
      </c>
      <c r="G20" s="31">
        <v>1</v>
      </c>
      <c r="H20" s="22">
        <v>1275</v>
      </c>
      <c r="I20" s="22">
        <f t="shared" ref="I20:I38" si="1">H20*1</f>
        <v>1275</v>
      </c>
      <c r="J20" s="58">
        <v>2007.09</v>
      </c>
      <c r="K20" s="23" t="s">
        <v>605</v>
      </c>
    </row>
    <row r="21" s="9" customFormat="1" ht="20.1" customHeight="1" spans="1:11">
      <c r="A21" s="16">
        <v>19</v>
      </c>
      <c r="B21" s="33" t="s">
        <v>602</v>
      </c>
      <c r="C21" s="22" t="s">
        <v>624</v>
      </c>
      <c r="D21" s="22" t="s">
        <v>13</v>
      </c>
      <c r="E21" s="22" t="s">
        <v>604</v>
      </c>
      <c r="F21" s="21" t="s">
        <v>18</v>
      </c>
      <c r="G21" s="22">
        <v>1</v>
      </c>
      <c r="H21" s="22">
        <v>1275</v>
      </c>
      <c r="I21" s="22">
        <f t="shared" si="1"/>
        <v>1275</v>
      </c>
      <c r="J21" s="62">
        <v>2007.09</v>
      </c>
      <c r="K21" s="36"/>
    </row>
    <row r="22" s="1" customFormat="1" ht="20.1" customHeight="1" spans="1:11">
      <c r="A22" s="16">
        <v>20</v>
      </c>
      <c r="B22" s="33" t="s">
        <v>602</v>
      </c>
      <c r="C22" s="18" t="s">
        <v>625</v>
      </c>
      <c r="D22" s="18" t="s">
        <v>13</v>
      </c>
      <c r="E22" s="18" t="s">
        <v>604</v>
      </c>
      <c r="F22" s="21" t="s">
        <v>34</v>
      </c>
      <c r="G22" s="18">
        <v>1</v>
      </c>
      <c r="H22" s="22">
        <v>1275</v>
      </c>
      <c r="I22" s="22">
        <f t="shared" si="1"/>
        <v>1275</v>
      </c>
      <c r="J22" s="54">
        <v>2007.09</v>
      </c>
      <c r="K22" s="23" t="s">
        <v>605</v>
      </c>
    </row>
    <row r="23" s="1" customFormat="1" ht="20.1" customHeight="1" spans="1:11">
      <c r="A23" s="16">
        <v>21</v>
      </c>
      <c r="B23" s="33" t="s">
        <v>602</v>
      </c>
      <c r="C23" s="22" t="s">
        <v>626</v>
      </c>
      <c r="D23" s="22" t="s">
        <v>13</v>
      </c>
      <c r="E23" s="22" t="s">
        <v>604</v>
      </c>
      <c r="F23" s="37" t="s">
        <v>14</v>
      </c>
      <c r="G23" s="22">
        <v>1</v>
      </c>
      <c r="H23" s="18">
        <v>995</v>
      </c>
      <c r="I23" s="22">
        <f t="shared" si="1"/>
        <v>995</v>
      </c>
      <c r="J23" s="62">
        <v>2007.09</v>
      </c>
      <c r="K23" s="36"/>
    </row>
    <row r="24" ht="20.1" customHeight="1" spans="1:11">
      <c r="A24" s="16">
        <v>22</v>
      </c>
      <c r="B24" s="33" t="s">
        <v>602</v>
      </c>
      <c r="C24" s="35" t="s">
        <v>627</v>
      </c>
      <c r="D24" s="36" t="s">
        <v>13</v>
      </c>
      <c r="E24" s="22" t="s">
        <v>604</v>
      </c>
      <c r="F24" s="37" t="s">
        <v>14</v>
      </c>
      <c r="G24" s="68">
        <v>2</v>
      </c>
      <c r="H24" s="18">
        <v>995</v>
      </c>
      <c r="I24" s="22">
        <f t="shared" si="1"/>
        <v>995</v>
      </c>
      <c r="J24" s="66">
        <v>2007.09</v>
      </c>
      <c r="K24" s="36" t="s">
        <v>85</v>
      </c>
    </row>
    <row r="25" ht="20.1" customHeight="1" spans="1:11">
      <c r="A25" s="16">
        <v>23</v>
      </c>
      <c r="B25" s="33" t="s">
        <v>602</v>
      </c>
      <c r="C25" s="35" t="s">
        <v>628</v>
      </c>
      <c r="D25" s="36" t="s">
        <v>21</v>
      </c>
      <c r="E25" s="22" t="s">
        <v>604</v>
      </c>
      <c r="F25" s="37" t="s">
        <v>14</v>
      </c>
      <c r="G25" s="38"/>
      <c r="H25" s="18">
        <v>995</v>
      </c>
      <c r="I25" s="22">
        <f t="shared" si="1"/>
        <v>995</v>
      </c>
      <c r="J25" s="61"/>
      <c r="K25" s="36"/>
    </row>
    <row r="26" s="1" customFormat="1" ht="20.1" customHeight="1" spans="1:11">
      <c r="A26" s="16">
        <v>24</v>
      </c>
      <c r="B26" s="33" t="s">
        <v>602</v>
      </c>
      <c r="C26" s="18" t="s">
        <v>629</v>
      </c>
      <c r="D26" s="18" t="s">
        <v>13</v>
      </c>
      <c r="E26" s="18" t="s">
        <v>604</v>
      </c>
      <c r="F26" s="21" t="s">
        <v>34</v>
      </c>
      <c r="G26" s="18">
        <v>1</v>
      </c>
      <c r="H26" s="22">
        <v>1275</v>
      </c>
      <c r="I26" s="18">
        <f t="shared" si="1"/>
        <v>1275</v>
      </c>
      <c r="J26" s="54">
        <v>2008.11</v>
      </c>
      <c r="K26" s="23" t="s">
        <v>605</v>
      </c>
    </row>
    <row r="27" s="1" customFormat="1" ht="30.95" customHeight="1" spans="1:11">
      <c r="A27" s="16">
        <v>25</v>
      </c>
      <c r="B27" s="33" t="s">
        <v>602</v>
      </c>
      <c r="C27" s="18" t="s">
        <v>630</v>
      </c>
      <c r="D27" s="18" t="s">
        <v>13</v>
      </c>
      <c r="E27" s="18" t="s">
        <v>604</v>
      </c>
      <c r="F27" s="37" t="s">
        <v>18</v>
      </c>
      <c r="G27" s="18">
        <v>1</v>
      </c>
      <c r="H27" s="22">
        <v>1275</v>
      </c>
      <c r="I27" s="18">
        <f t="shared" si="1"/>
        <v>1275</v>
      </c>
      <c r="J27" s="54">
        <v>2007.09</v>
      </c>
      <c r="K27" s="23" t="s">
        <v>98</v>
      </c>
    </row>
    <row r="28" s="5" customFormat="1" ht="27" customHeight="1" spans="1:11">
      <c r="A28" s="16">
        <v>26</v>
      </c>
      <c r="B28" s="23" t="s">
        <v>388</v>
      </c>
      <c r="C28" s="18" t="s">
        <v>631</v>
      </c>
      <c r="D28" s="18" t="s">
        <v>13</v>
      </c>
      <c r="E28" s="18" t="s">
        <v>632</v>
      </c>
      <c r="F28" s="37" t="s">
        <v>34</v>
      </c>
      <c r="G28" s="18">
        <v>1</v>
      </c>
      <c r="H28" s="22">
        <v>1275</v>
      </c>
      <c r="I28" s="18">
        <f t="shared" si="1"/>
        <v>1275</v>
      </c>
      <c r="J28" s="54">
        <v>2007.09</v>
      </c>
      <c r="K28" s="23" t="s">
        <v>633</v>
      </c>
    </row>
    <row r="29" s="2" customFormat="1" ht="33" customHeight="1" spans="1:11">
      <c r="A29" s="16">
        <v>27</v>
      </c>
      <c r="B29" s="18" t="s">
        <v>335</v>
      </c>
      <c r="C29" s="18" t="s">
        <v>634</v>
      </c>
      <c r="D29" s="18" t="s">
        <v>13</v>
      </c>
      <c r="E29" s="18" t="s">
        <v>632</v>
      </c>
      <c r="F29" s="18" t="s">
        <v>34</v>
      </c>
      <c r="G29" s="93">
        <v>1</v>
      </c>
      <c r="H29" s="22">
        <v>1275</v>
      </c>
      <c r="I29" s="18">
        <f t="shared" si="1"/>
        <v>1275</v>
      </c>
      <c r="J29" s="136">
        <v>2022.07</v>
      </c>
      <c r="K29" s="23" t="s">
        <v>635</v>
      </c>
    </row>
    <row r="30" s="1" customFormat="1" ht="33.95" customHeight="1" spans="1:11">
      <c r="A30" s="16">
        <v>28</v>
      </c>
      <c r="B30" s="23" t="s">
        <v>278</v>
      </c>
      <c r="C30" s="18" t="s">
        <v>636</v>
      </c>
      <c r="D30" s="23" t="s">
        <v>21</v>
      </c>
      <c r="E30" s="23" t="s">
        <v>637</v>
      </c>
      <c r="F30" s="23" t="s">
        <v>34</v>
      </c>
      <c r="G30" s="23">
        <v>1</v>
      </c>
      <c r="H30" s="22">
        <v>1275</v>
      </c>
      <c r="I30" s="18">
        <f t="shared" si="1"/>
        <v>1275</v>
      </c>
      <c r="J30" s="54">
        <v>2007.09</v>
      </c>
      <c r="K30" s="23" t="s">
        <v>638</v>
      </c>
    </row>
    <row r="31" s="7" customFormat="1" ht="21.75" customHeight="1" spans="1:11">
      <c r="A31" s="16">
        <v>29</v>
      </c>
      <c r="B31" s="29" t="s">
        <v>11</v>
      </c>
      <c r="C31" s="29" t="s">
        <v>639</v>
      </c>
      <c r="D31" s="29" t="s">
        <v>13</v>
      </c>
      <c r="E31" s="29" t="s">
        <v>604</v>
      </c>
      <c r="F31" s="33" t="s">
        <v>34</v>
      </c>
      <c r="G31" s="29">
        <v>1</v>
      </c>
      <c r="H31" s="22">
        <v>1275</v>
      </c>
      <c r="I31" s="33">
        <f t="shared" si="1"/>
        <v>1275</v>
      </c>
      <c r="J31" s="29">
        <v>2007.09</v>
      </c>
      <c r="K31" s="33" t="s">
        <v>98</v>
      </c>
    </row>
    <row r="32" s="5" customFormat="1" ht="27" customHeight="1" spans="1:11">
      <c r="A32" s="16">
        <v>30</v>
      </c>
      <c r="B32" s="23" t="s">
        <v>132</v>
      </c>
      <c r="C32" s="18" t="s">
        <v>640</v>
      </c>
      <c r="D32" s="23" t="s">
        <v>21</v>
      </c>
      <c r="E32" s="23" t="s">
        <v>637</v>
      </c>
      <c r="F32" s="23" t="s">
        <v>34</v>
      </c>
      <c r="G32" s="23">
        <v>1</v>
      </c>
      <c r="H32" s="22">
        <v>1275</v>
      </c>
      <c r="I32" s="18">
        <f t="shared" si="1"/>
        <v>1275</v>
      </c>
      <c r="J32" s="57">
        <v>2007.09</v>
      </c>
      <c r="K32" s="23" t="s">
        <v>641</v>
      </c>
    </row>
    <row r="33" s="13" customFormat="1" ht="24" customHeight="1" spans="1:11">
      <c r="A33" s="16">
        <v>31</v>
      </c>
      <c r="B33" s="18" t="s">
        <v>335</v>
      </c>
      <c r="C33" s="42" t="s">
        <v>642</v>
      </c>
      <c r="D33" s="18" t="s">
        <v>13</v>
      </c>
      <c r="E33" s="18" t="s">
        <v>632</v>
      </c>
      <c r="F33" s="33" t="s">
        <v>34</v>
      </c>
      <c r="G33" s="18">
        <v>1</v>
      </c>
      <c r="H33" s="22">
        <v>1275</v>
      </c>
      <c r="I33" s="18">
        <f t="shared" si="1"/>
        <v>1275</v>
      </c>
      <c r="J33" s="18">
        <v>2007.09</v>
      </c>
      <c r="K33" s="23" t="s">
        <v>643</v>
      </c>
    </row>
    <row r="34" s="1" customFormat="1" ht="20.1" customHeight="1" spans="1:11">
      <c r="A34" s="16">
        <v>32</v>
      </c>
      <c r="B34" s="23" t="s">
        <v>533</v>
      </c>
      <c r="C34" s="18" t="s">
        <v>644</v>
      </c>
      <c r="D34" s="18" t="s">
        <v>13</v>
      </c>
      <c r="E34" s="18" t="s">
        <v>637</v>
      </c>
      <c r="F34" s="37" t="s">
        <v>34</v>
      </c>
      <c r="G34" s="18">
        <v>1</v>
      </c>
      <c r="H34" s="22">
        <v>1275</v>
      </c>
      <c r="I34" s="18">
        <f t="shared" si="1"/>
        <v>1275</v>
      </c>
      <c r="J34" s="54">
        <v>2007.09</v>
      </c>
      <c r="K34" s="23" t="s">
        <v>645</v>
      </c>
    </row>
    <row r="35" s="1" customFormat="1" ht="20.1" customHeight="1" spans="1:11">
      <c r="A35" s="16">
        <v>33</v>
      </c>
      <c r="B35" s="18" t="s">
        <v>71</v>
      </c>
      <c r="C35" s="29" t="s">
        <v>646</v>
      </c>
      <c r="D35" s="18" t="s">
        <v>13</v>
      </c>
      <c r="E35" s="18" t="s">
        <v>637</v>
      </c>
      <c r="F35" s="33" t="s">
        <v>34</v>
      </c>
      <c r="G35" s="18">
        <v>1</v>
      </c>
      <c r="H35" s="22">
        <v>1275</v>
      </c>
      <c r="I35" s="33">
        <f t="shared" si="1"/>
        <v>1275</v>
      </c>
      <c r="J35" s="18" t="s">
        <v>647</v>
      </c>
      <c r="K35" s="23" t="s">
        <v>645</v>
      </c>
    </row>
    <row r="36" s="2" customFormat="1" ht="21.75" customHeight="1" spans="1:11">
      <c r="A36" s="16">
        <v>34</v>
      </c>
      <c r="B36" s="45" t="s">
        <v>388</v>
      </c>
      <c r="C36" s="45" t="s">
        <v>648</v>
      </c>
      <c r="D36" s="45" t="s">
        <v>13</v>
      </c>
      <c r="E36" s="45" t="s">
        <v>649</v>
      </c>
      <c r="F36" s="33" t="s">
        <v>34</v>
      </c>
      <c r="G36" s="18">
        <v>1</v>
      </c>
      <c r="H36" s="22">
        <v>1275</v>
      </c>
      <c r="I36" s="33">
        <f t="shared" si="1"/>
        <v>1275</v>
      </c>
      <c r="J36" s="18">
        <v>2025.03</v>
      </c>
      <c r="K36" s="2" t="s">
        <v>650</v>
      </c>
    </row>
    <row r="37" s="1" customFormat="1" ht="32" customHeight="1" spans="1:11">
      <c r="A37" s="16">
        <v>35</v>
      </c>
      <c r="B37" s="23" t="s">
        <v>533</v>
      </c>
      <c r="C37" s="18" t="s">
        <v>651</v>
      </c>
      <c r="D37" s="23" t="s">
        <v>21</v>
      </c>
      <c r="E37" s="16" t="s">
        <v>637</v>
      </c>
      <c r="F37" s="21" t="s">
        <v>34</v>
      </c>
      <c r="G37" s="24">
        <v>1</v>
      </c>
      <c r="H37" s="18">
        <v>1275</v>
      </c>
      <c r="I37" s="18">
        <f t="shared" si="1"/>
        <v>1275</v>
      </c>
      <c r="J37" s="54">
        <v>2007.09</v>
      </c>
      <c r="K37" s="23" t="s">
        <v>652</v>
      </c>
    </row>
    <row r="38" s="7" customFormat="1" ht="21.75" customHeight="1" spans="1:11">
      <c r="A38" s="16">
        <v>36</v>
      </c>
      <c r="B38" s="18" t="s">
        <v>71</v>
      </c>
      <c r="C38" s="29" t="s">
        <v>653</v>
      </c>
      <c r="D38" s="18" t="s">
        <v>21</v>
      </c>
      <c r="E38" s="29" t="s">
        <v>604</v>
      </c>
      <c r="F38" s="33" t="s">
        <v>34</v>
      </c>
      <c r="G38" s="29">
        <v>1</v>
      </c>
      <c r="H38" s="22">
        <v>1275</v>
      </c>
      <c r="I38" s="33">
        <f t="shared" si="1"/>
        <v>1275</v>
      </c>
      <c r="J38" s="29">
        <v>2007.09</v>
      </c>
      <c r="K38" s="33" t="s">
        <v>654</v>
      </c>
    </row>
    <row r="39" ht="20.1" customHeight="1" spans="1:11">
      <c r="A39" s="46" t="s">
        <v>31</v>
      </c>
      <c r="B39" s="242"/>
      <c r="C39" s="48"/>
      <c r="D39" s="48"/>
      <c r="E39" s="48"/>
      <c r="F39" s="49"/>
      <c r="G39" s="48">
        <f>SUM(G3:G38)</f>
        <v>36</v>
      </c>
      <c r="H39" s="48"/>
      <c r="I39" s="48">
        <f>SUM(I3:I38)</f>
        <v>45060</v>
      </c>
      <c r="J39" s="64"/>
      <c r="K39" s="84"/>
    </row>
    <row r="40" s="1" customFormat="1" ht="20.1" customHeight="1" spans="1:11">
      <c r="A40" s="18">
        <v>1</v>
      </c>
      <c r="B40" s="23" t="s">
        <v>42</v>
      </c>
      <c r="C40" s="18" t="s">
        <v>655</v>
      </c>
      <c r="D40" s="23" t="s">
        <v>13</v>
      </c>
      <c r="E40" s="23" t="s">
        <v>632</v>
      </c>
      <c r="F40" s="37" t="s">
        <v>14</v>
      </c>
      <c r="G40" s="17">
        <v>1</v>
      </c>
      <c r="H40" s="18">
        <v>995</v>
      </c>
      <c r="I40" s="22">
        <f t="shared" ref="I40:I56" si="2">H40*1</f>
        <v>995</v>
      </c>
      <c r="J40" s="65">
        <v>2007.09</v>
      </c>
      <c r="K40" s="23"/>
    </row>
    <row r="41" s="9" customFormat="1" ht="20.1" customHeight="1" spans="1:11">
      <c r="A41" s="18">
        <v>2</v>
      </c>
      <c r="B41" s="36" t="s">
        <v>42</v>
      </c>
      <c r="C41" s="22" t="s">
        <v>656</v>
      </c>
      <c r="D41" s="36" t="s">
        <v>13</v>
      </c>
      <c r="E41" s="36" t="s">
        <v>632</v>
      </c>
      <c r="F41" s="50" t="s">
        <v>18</v>
      </c>
      <c r="G41" s="36">
        <v>1</v>
      </c>
      <c r="H41" s="22">
        <v>1275</v>
      </c>
      <c r="I41" s="22">
        <f t="shared" si="2"/>
        <v>1275</v>
      </c>
      <c r="J41" s="62">
        <v>2007.09</v>
      </c>
      <c r="K41" s="36"/>
    </row>
    <row r="42" s="5" customFormat="1" ht="20.1" customHeight="1" spans="1:11">
      <c r="A42" s="18">
        <v>3</v>
      </c>
      <c r="B42" s="23" t="s">
        <v>42</v>
      </c>
      <c r="C42" s="18" t="s">
        <v>657</v>
      </c>
      <c r="D42" s="23" t="s">
        <v>13</v>
      </c>
      <c r="E42" s="23" t="s">
        <v>632</v>
      </c>
      <c r="F42" s="37" t="s">
        <v>34</v>
      </c>
      <c r="G42" s="23">
        <v>1</v>
      </c>
      <c r="H42" s="18">
        <v>1275</v>
      </c>
      <c r="I42" s="18">
        <f t="shared" si="2"/>
        <v>1275</v>
      </c>
      <c r="J42" s="54">
        <v>2007.09</v>
      </c>
      <c r="K42" s="23">
        <v>2025.07</v>
      </c>
    </row>
    <row r="43" s="9" customFormat="1" ht="20.1" customHeight="1" spans="1:11">
      <c r="A43" s="18">
        <v>4</v>
      </c>
      <c r="B43" s="36" t="s">
        <v>42</v>
      </c>
      <c r="C43" s="22" t="s">
        <v>658</v>
      </c>
      <c r="D43" s="36" t="s">
        <v>13</v>
      </c>
      <c r="E43" s="36" t="s">
        <v>632</v>
      </c>
      <c r="F43" s="37" t="s">
        <v>14</v>
      </c>
      <c r="G43" s="51">
        <v>1</v>
      </c>
      <c r="H43" s="18">
        <v>995</v>
      </c>
      <c r="I43" s="22">
        <f t="shared" si="2"/>
        <v>995</v>
      </c>
      <c r="J43" s="62">
        <v>2007.09</v>
      </c>
      <c r="K43" s="36"/>
    </row>
    <row r="44" s="9" customFormat="1" ht="20.1" customHeight="1" spans="1:11">
      <c r="A44" s="18">
        <v>5</v>
      </c>
      <c r="B44" s="36" t="s">
        <v>42</v>
      </c>
      <c r="C44" s="22" t="s">
        <v>659</v>
      </c>
      <c r="D44" s="36" t="s">
        <v>13</v>
      </c>
      <c r="E44" s="36" t="s">
        <v>632</v>
      </c>
      <c r="F44" s="50" t="s">
        <v>34</v>
      </c>
      <c r="G44" s="36">
        <v>1</v>
      </c>
      <c r="H44" s="22">
        <v>1275</v>
      </c>
      <c r="I44" s="22">
        <f t="shared" si="2"/>
        <v>1275</v>
      </c>
      <c r="J44" s="62">
        <v>2007.09</v>
      </c>
      <c r="K44" s="36"/>
    </row>
    <row r="45" s="9" customFormat="1" ht="20.1" customHeight="1" spans="1:11">
      <c r="A45" s="18">
        <v>6</v>
      </c>
      <c r="B45" s="36" t="s">
        <v>42</v>
      </c>
      <c r="C45" s="22" t="s">
        <v>660</v>
      </c>
      <c r="D45" s="36" t="s">
        <v>13</v>
      </c>
      <c r="E45" s="36" t="s">
        <v>632</v>
      </c>
      <c r="F45" s="50" t="s">
        <v>18</v>
      </c>
      <c r="G45" s="36">
        <v>1</v>
      </c>
      <c r="H45" s="22">
        <v>1275</v>
      </c>
      <c r="I45" s="22">
        <f t="shared" si="2"/>
        <v>1275</v>
      </c>
      <c r="J45" s="62">
        <v>2007.09</v>
      </c>
      <c r="K45" s="36"/>
    </row>
    <row r="46" s="9" customFormat="1" ht="20.1" customHeight="1" spans="1:11">
      <c r="A46" s="18">
        <v>7</v>
      </c>
      <c r="B46" s="36" t="s">
        <v>42</v>
      </c>
      <c r="C46" s="22" t="s">
        <v>661</v>
      </c>
      <c r="D46" s="36" t="s">
        <v>13</v>
      </c>
      <c r="E46" s="36" t="s">
        <v>632</v>
      </c>
      <c r="F46" s="37" t="s">
        <v>14</v>
      </c>
      <c r="G46" s="36">
        <v>1</v>
      </c>
      <c r="H46" s="18">
        <v>995</v>
      </c>
      <c r="I46" s="22">
        <f t="shared" si="2"/>
        <v>995</v>
      </c>
      <c r="J46" s="62">
        <v>2007.09</v>
      </c>
      <c r="K46" s="36"/>
    </row>
    <row r="47" s="9" customFormat="1" ht="20.1" customHeight="1" spans="1:11">
      <c r="A47" s="18">
        <v>8</v>
      </c>
      <c r="B47" s="36" t="s">
        <v>42</v>
      </c>
      <c r="C47" s="22" t="s">
        <v>662</v>
      </c>
      <c r="D47" s="36" t="s">
        <v>21</v>
      </c>
      <c r="E47" s="23" t="s">
        <v>632</v>
      </c>
      <c r="F47" s="37" t="s">
        <v>14</v>
      </c>
      <c r="G47" s="36">
        <v>1</v>
      </c>
      <c r="H47" s="18">
        <v>995</v>
      </c>
      <c r="I47" s="22">
        <f t="shared" si="2"/>
        <v>995</v>
      </c>
      <c r="J47" s="62">
        <v>2007.09</v>
      </c>
      <c r="K47" s="36"/>
    </row>
    <row r="48" s="5" customFormat="1" ht="20.1" customHeight="1" spans="1:11">
      <c r="A48" s="18">
        <v>9</v>
      </c>
      <c r="B48" s="23" t="s">
        <v>42</v>
      </c>
      <c r="C48" s="18" t="s">
        <v>663</v>
      </c>
      <c r="D48" s="23" t="s">
        <v>13</v>
      </c>
      <c r="E48" s="23" t="s">
        <v>632</v>
      </c>
      <c r="F48" s="37" t="s">
        <v>14</v>
      </c>
      <c r="G48" s="23">
        <v>1</v>
      </c>
      <c r="H48" s="18">
        <v>995</v>
      </c>
      <c r="I48" s="18">
        <f t="shared" si="2"/>
        <v>995</v>
      </c>
      <c r="J48" s="18">
        <v>2024.09</v>
      </c>
      <c r="K48" s="23"/>
    </row>
    <row r="49" s="9" customFormat="1" ht="20.1" customHeight="1" spans="1:11">
      <c r="A49" s="18">
        <v>10</v>
      </c>
      <c r="B49" s="36" t="s">
        <v>42</v>
      </c>
      <c r="C49" s="22" t="s">
        <v>664</v>
      </c>
      <c r="D49" s="36" t="s">
        <v>13</v>
      </c>
      <c r="E49" s="36" t="s">
        <v>632</v>
      </c>
      <c r="F49" s="37" t="s">
        <v>14</v>
      </c>
      <c r="G49" s="36">
        <v>1</v>
      </c>
      <c r="H49" s="18">
        <v>995</v>
      </c>
      <c r="I49" s="22">
        <f t="shared" si="2"/>
        <v>995</v>
      </c>
      <c r="J49" s="62">
        <v>2007.09</v>
      </c>
      <c r="K49" s="36"/>
    </row>
    <row r="50" s="9" customFormat="1" ht="20.1" customHeight="1" spans="1:11">
      <c r="A50" s="18">
        <v>11</v>
      </c>
      <c r="B50" s="36" t="s">
        <v>42</v>
      </c>
      <c r="C50" s="22" t="s">
        <v>665</v>
      </c>
      <c r="D50" s="36" t="s">
        <v>13</v>
      </c>
      <c r="E50" s="36" t="s">
        <v>632</v>
      </c>
      <c r="F50" s="37" t="s">
        <v>14</v>
      </c>
      <c r="G50" s="36">
        <v>1</v>
      </c>
      <c r="H50" s="18">
        <v>995</v>
      </c>
      <c r="I50" s="22">
        <f t="shared" si="2"/>
        <v>995</v>
      </c>
      <c r="J50" s="62">
        <v>2007.09</v>
      </c>
      <c r="K50" s="36"/>
    </row>
    <row r="51" s="9" customFormat="1" ht="20.1" customHeight="1" spans="1:11">
      <c r="A51" s="18">
        <v>12</v>
      </c>
      <c r="B51" s="36" t="s">
        <v>42</v>
      </c>
      <c r="C51" s="22" t="s">
        <v>666</v>
      </c>
      <c r="D51" s="36" t="s">
        <v>13</v>
      </c>
      <c r="E51" s="36" t="s">
        <v>632</v>
      </c>
      <c r="F51" s="37" t="s">
        <v>14</v>
      </c>
      <c r="G51" s="36">
        <v>1</v>
      </c>
      <c r="H51" s="18">
        <v>995</v>
      </c>
      <c r="I51" s="22">
        <f t="shared" si="2"/>
        <v>995</v>
      </c>
      <c r="J51" s="62">
        <v>2007.09</v>
      </c>
      <c r="K51" s="36"/>
    </row>
    <row r="52" s="9" customFormat="1" ht="20.1" customHeight="1" spans="1:11">
      <c r="A52" s="18">
        <v>13</v>
      </c>
      <c r="B52" s="36" t="s">
        <v>42</v>
      </c>
      <c r="C52" s="22" t="s">
        <v>667</v>
      </c>
      <c r="D52" s="36" t="s">
        <v>13</v>
      </c>
      <c r="E52" s="36" t="s">
        <v>632</v>
      </c>
      <c r="F52" s="50" t="s">
        <v>18</v>
      </c>
      <c r="G52" s="36">
        <v>1</v>
      </c>
      <c r="H52" s="22">
        <v>1275</v>
      </c>
      <c r="I52" s="22">
        <f t="shared" si="2"/>
        <v>1275</v>
      </c>
      <c r="J52" s="62">
        <v>2007.09</v>
      </c>
      <c r="K52" s="36"/>
    </row>
    <row r="53" s="5" customFormat="1" ht="20.1" customHeight="1" spans="1:11">
      <c r="A53" s="18">
        <v>14</v>
      </c>
      <c r="B53" s="23" t="s">
        <v>42</v>
      </c>
      <c r="C53" s="18" t="s">
        <v>668</v>
      </c>
      <c r="D53" s="23" t="s">
        <v>13</v>
      </c>
      <c r="E53" s="23" t="s">
        <v>632</v>
      </c>
      <c r="F53" s="23" t="s">
        <v>34</v>
      </c>
      <c r="G53" s="23">
        <v>1</v>
      </c>
      <c r="H53" s="22">
        <v>1275</v>
      </c>
      <c r="I53" s="22">
        <f t="shared" si="2"/>
        <v>1275</v>
      </c>
      <c r="J53" s="54">
        <v>2007.09</v>
      </c>
      <c r="K53" s="23"/>
    </row>
    <row r="54" s="9" customFormat="1" ht="20.1" customHeight="1" spans="1:11">
      <c r="A54" s="18">
        <v>15</v>
      </c>
      <c r="B54" s="36" t="s">
        <v>42</v>
      </c>
      <c r="C54" s="22" t="s">
        <v>669</v>
      </c>
      <c r="D54" s="36" t="s">
        <v>13</v>
      </c>
      <c r="E54" s="36" t="s">
        <v>632</v>
      </c>
      <c r="F54" s="37" t="s">
        <v>14</v>
      </c>
      <c r="G54" s="36">
        <v>1</v>
      </c>
      <c r="H54" s="18">
        <v>995</v>
      </c>
      <c r="I54" s="22">
        <f t="shared" si="2"/>
        <v>995</v>
      </c>
      <c r="J54" s="62">
        <v>2007.09</v>
      </c>
      <c r="K54" s="36"/>
    </row>
    <row r="55" s="9" customFormat="1" ht="20.1" customHeight="1" spans="1:11">
      <c r="A55" s="18">
        <v>16</v>
      </c>
      <c r="B55" s="36" t="s">
        <v>42</v>
      </c>
      <c r="C55" s="22" t="s">
        <v>670</v>
      </c>
      <c r="D55" s="36" t="s">
        <v>13</v>
      </c>
      <c r="E55" s="36" t="s">
        <v>632</v>
      </c>
      <c r="F55" s="37" t="s">
        <v>14</v>
      </c>
      <c r="G55" s="36">
        <v>1</v>
      </c>
      <c r="H55" s="18">
        <v>995</v>
      </c>
      <c r="I55" s="22">
        <f t="shared" si="2"/>
        <v>995</v>
      </c>
      <c r="J55" s="62">
        <v>2007.09</v>
      </c>
      <c r="K55" s="36"/>
    </row>
    <row r="56" s="9" customFormat="1" ht="20.1" customHeight="1" spans="1:11">
      <c r="A56" s="18">
        <v>17</v>
      </c>
      <c r="B56" s="36" t="s">
        <v>42</v>
      </c>
      <c r="C56" s="22" t="s">
        <v>671</v>
      </c>
      <c r="D56" s="36" t="s">
        <v>13</v>
      </c>
      <c r="E56" s="36" t="s">
        <v>632</v>
      </c>
      <c r="F56" s="37" t="s">
        <v>14</v>
      </c>
      <c r="G56" s="36">
        <v>1</v>
      </c>
      <c r="H56" s="18">
        <v>995</v>
      </c>
      <c r="I56" s="22">
        <f t="shared" si="2"/>
        <v>995</v>
      </c>
      <c r="J56" s="62">
        <v>2007.09</v>
      </c>
      <c r="K56" s="36"/>
    </row>
    <row r="57" s="9" customFormat="1" ht="20.1" customHeight="1" spans="1:11">
      <c r="A57" s="18">
        <v>18</v>
      </c>
      <c r="B57" s="36" t="s">
        <v>42</v>
      </c>
      <c r="C57" s="22" t="s">
        <v>672</v>
      </c>
      <c r="D57" s="36" t="s">
        <v>13</v>
      </c>
      <c r="E57" s="36" t="s">
        <v>632</v>
      </c>
      <c r="F57" s="37" t="s">
        <v>14</v>
      </c>
      <c r="G57" s="36">
        <v>1</v>
      </c>
      <c r="H57" s="18">
        <v>995</v>
      </c>
      <c r="I57" s="22">
        <f t="shared" ref="I57:I64" si="3">H57*1</f>
        <v>995</v>
      </c>
      <c r="J57" s="62">
        <v>2007.09</v>
      </c>
      <c r="K57" s="36"/>
    </row>
    <row r="58" s="9" customFormat="1" ht="20.1" customHeight="1" spans="1:11">
      <c r="A58" s="18">
        <v>19</v>
      </c>
      <c r="B58" s="36" t="s">
        <v>42</v>
      </c>
      <c r="C58" s="22" t="s">
        <v>673</v>
      </c>
      <c r="D58" s="36" t="s">
        <v>13</v>
      </c>
      <c r="E58" s="36" t="s">
        <v>632</v>
      </c>
      <c r="F58" s="37" t="s">
        <v>14</v>
      </c>
      <c r="G58" s="36">
        <v>1</v>
      </c>
      <c r="H58" s="18">
        <v>995</v>
      </c>
      <c r="I58" s="22">
        <f t="shared" si="3"/>
        <v>995</v>
      </c>
      <c r="J58" s="62">
        <v>2007.09</v>
      </c>
      <c r="K58" s="36"/>
    </row>
    <row r="59" s="9" customFormat="1" ht="20.1" customHeight="1" spans="1:11">
      <c r="A59" s="18">
        <v>20</v>
      </c>
      <c r="B59" s="36" t="s">
        <v>42</v>
      </c>
      <c r="C59" s="22" t="s">
        <v>674</v>
      </c>
      <c r="D59" s="36" t="s">
        <v>13</v>
      </c>
      <c r="E59" s="36" t="s">
        <v>632</v>
      </c>
      <c r="F59" s="37" t="s">
        <v>14</v>
      </c>
      <c r="G59" s="36">
        <v>1</v>
      </c>
      <c r="H59" s="18">
        <v>995</v>
      </c>
      <c r="I59" s="22">
        <f t="shared" si="3"/>
        <v>995</v>
      </c>
      <c r="J59" s="66">
        <v>2007.09</v>
      </c>
      <c r="K59" s="36"/>
    </row>
    <row r="60" s="9" customFormat="1" ht="20.1" customHeight="1" spans="1:11">
      <c r="A60" s="18">
        <v>21</v>
      </c>
      <c r="B60" s="36" t="s">
        <v>42</v>
      </c>
      <c r="C60" s="22" t="s">
        <v>675</v>
      </c>
      <c r="D60" s="36" t="s">
        <v>13</v>
      </c>
      <c r="E60" s="36" t="s">
        <v>632</v>
      </c>
      <c r="F60" s="37" t="s">
        <v>14</v>
      </c>
      <c r="G60" s="52">
        <v>1</v>
      </c>
      <c r="H60" s="18">
        <v>995</v>
      </c>
      <c r="I60" s="22">
        <f t="shared" si="3"/>
        <v>995</v>
      </c>
      <c r="J60" s="62">
        <v>2007.09</v>
      </c>
      <c r="K60" s="36"/>
    </row>
    <row r="61" s="9" customFormat="1" ht="20.1" customHeight="1" spans="1:11">
      <c r="A61" s="18">
        <v>22</v>
      </c>
      <c r="B61" s="36" t="s">
        <v>42</v>
      </c>
      <c r="C61" s="18" t="s">
        <v>676</v>
      </c>
      <c r="D61" s="36" t="s">
        <v>21</v>
      </c>
      <c r="E61" s="36" t="s">
        <v>632</v>
      </c>
      <c r="F61" s="50" t="s">
        <v>18</v>
      </c>
      <c r="G61" s="17">
        <v>1</v>
      </c>
      <c r="H61" s="22">
        <v>1275</v>
      </c>
      <c r="I61" s="22">
        <f t="shared" si="3"/>
        <v>1275</v>
      </c>
      <c r="J61" s="66">
        <v>2007.09</v>
      </c>
      <c r="K61" s="36"/>
    </row>
    <row r="62" s="5" customFormat="1" ht="20.1" customHeight="1" spans="1:11">
      <c r="A62" s="18">
        <v>23</v>
      </c>
      <c r="B62" s="23" t="s">
        <v>42</v>
      </c>
      <c r="C62" s="18" t="s">
        <v>677</v>
      </c>
      <c r="D62" s="18" t="s">
        <v>13</v>
      </c>
      <c r="E62" s="23" t="s">
        <v>632</v>
      </c>
      <c r="F62" s="37" t="s">
        <v>14</v>
      </c>
      <c r="G62" s="18">
        <v>2</v>
      </c>
      <c r="H62" s="18">
        <v>995</v>
      </c>
      <c r="I62" s="18">
        <f t="shared" si="3"/>
        <v>995</v>
      </c>
      <c r="J62" s="18">
        <v>2007.09</v>
      </c>
      <c r="K62" s="23" t="s">
        <v>678</v>
      </c>
    </row>
    <row r="63" s="5" customFormat="1" ht="20.1" customHeight="1" spans="1:11">
      <c r="A63" s="18">
        <v>24</v>
      </c>
      <c r="B63" s="23"/>
      <c r="C63" s="18" t="s">
        <v>679</v>
      </c>
      <c r="D63" s="18" t="s">
        <v>13</v>
      </c>
      <c r="E63" s="23" t="s">
        <v>632</v>
      </c>
      <c r="F63" s="37" t="s">
        <v>18</v>
      </c>
      <c r="G63" s="18"/>
      <c r="H63" s="22">
        <v>1275</v>
      </c>
      <c r="I63" s="18">
        <f t="shared" si="3"/>
        <v>1275</v>
      </c>
      <c r="J63" s="18"/>
      <c r="K63" s="23"/>
    </row>
    <row r="64" ht="20.1" customHeight="1" spans="1:11">
      <c r="A64" s="18">
        <v>25</v>
      </c>
      <c r="B64" s="36" t="s">
        <v>168</v>
      </c>
      <c r="C64" s="22" t="s">
        <v>680</v>
      </c>
      <c r="D64" s="22" t="s">
        <v>13</v>
      </c>
      <c r="E64" s="22" t="s">
        <v>632</v>
      </c>
      <c r="F64" s="37" t="s">
        <v>14</v>
      </c>
      <c r="G64" s="22">
        <v>1</v>
      </c>
      <c r="H64" s="18">
        <v>995</v>
      </c>
      <c r="I64" s="22">
        <f t="shared" ref="I64:I70" si="4">H64*1</f>
        <v>995</v>
      </c>
      <c r="J64" s="66">
        <v>2007.09</v>
      </c>
      <c r="K64" s="36"/>
    </row>
    <row r="65" s="5" customFormat="1" ht="20.1" customHeight="1" spans="1:11">
      <c r="A65" s="18">
        <v>26</v>
      </c>
      <c r="B65" s="23" t="s">
        <v>168</v>
      </c>
      <c r="C65" s="35" t="s">
        <v>681</v>
      </c>
      <c r="D65" s="23" t="s">
        <v>13</v>
      </c>
      <c r="E65" s="16" t="s">
        <v>632</v>
      </c>
      <c r="F65" s="37" t="s">
        <v>18</v>
      </c>
      <c r="G65" s="17">
        <v>2</v>
      </c>
      <c r="H65" s="18">
        <v>1275</v>
      </c>
      <c r="I65" s="18">
        <f t="shared" si="4"/>
        <v>1275</v>
      </c>
      <c r="J65" s="65" t="s">
        <v>106</v>
      </c>
      <c r="K65" s="23">
        <v>2025.07</v>
      </c>
    </row>
    <row r="66" s="9" customFormat="1" ht="20.1" customHeight="1" spans="1:11">
      <c r="A66" s="18">
        <v>27</v>
      </c>
      <c r="B66" s="36"/>
      <c r="C66" s="35" t="s">
        <v>682</v>
      </c>
      <c r="D66" s="36" t="s">
        <v>21</v>
      </c>
      <c r="E66" s="51" t="s">
        <v>632</v>
      </c>
      <c r="F66" s="37" t="s">
        <v>14</v>
      </c>
      <c r="G66" s="38"/>
      <c r="H66" s="18">
        <v>995</v>
      </c>
      <c r="I66" s="22">
        <f t="shared" si="4"/>
        <v>995</v>
      </c>
      <c r="J66" s="61"/>
      <c r="K66" s="36"/>
    </row>
    <row r="67" s="5" customFormat="1" ht="20.1" customHeight="1" spans="1:11">
      <c r="A67" s="18">
        <v>28</v>
      </c>
      <c r="B67" s="23" t="s">
        <v>168</v>
      </c>
      <c r="C67" s="26" t="s">
        <v>683</v>
      </c>
      <c r="D67" s="26" t="s">
        <v>13</v>
      </c>
      <c r="E67" s="16" t="s">
        <v>632</v>
      </c>
      <c r="F67" s="37" t="s">
        <v>14</v>
      </c>
      <c r="G67" s="24">
        <v>1</v>
      </c>
      <c r="H67" s="18">
        <v>995</v>
      </c>
      <c r="I67" s="18">
        <f t="shared" si="4"/>
        <v>995</v>
      </c>
      <c r="J67" s="74" t="s">
        <v>102</v>
      </c>
      <c r="K67" s="23"/>
    </row>
    <row r="68" s="9" customFormat="1" ht="20.1" customHeight="1" spans="1:11">
      <c r="A68" s="18">
        <v>29</v>
      </c>
      <c r="B68" s="36" t="s">
        <v>168</v>
      </c>
      <c r="C68" s="22" t="s">
        <v>684</v>
      </c>
      <c r="D68" s="22" t="s">
        <v>173</v>
      </c>
      <c r="E68" s="22" t="s">
        <v>632</v>
      </c>
      <c r="F68" s="37" t="s">
        <v>14</v>
      </c>
      <c r="G68" s="22">
        <v>1</v>
      </c>
      <c r="H68" s="18">
        <v>995</v>
      </c>
      <c r="I68" s="22">
        <f t="shared" si="4"/>
        <v>995</v>
      </c>
      <c r="J68" s="66">
        <v>2007.09</v>
      </c>
      <c r="K68" s="36"/>
    </row>
    <row r="69" s="9" customFormat="1" ht="20.1" customHeight="1" spans="1:11">
      <c r="A69" s="18">
        <v>30</v>
      </c>
      <c r="B69" s="36" t="s">
        <v>168</v>
      </c>
      <c r="C69" s="22" t="s">
        <v>685</v>
      </c>
      <c r="D69" s="22" t="s">
        <v>173</v>
      </c>
      <c r="E69" s="22" t="s">
        <v>632</v>
      </c>
      <c r="F69" s="37" t="s">
        <v>14</v>
      </c>
      <c r="G69" s="22">
        <v>1</v>
      </c>
      <c r="H69" s="18">
        <v>995</v>
      </c>
      <c r="I69" s="22">
        <f t="shared" si="4"/>
        <v>995</v>
      </c>
      <c r="J69" s="62">
        <v>2007.09</v>
      </c>
      <c r="K69" s="36"/>
    </row>
    <row r="70" s="9" customFormat="1" ht="20.1" customHeight="1" spans="1:11">
      <c r="A70" s="18">
        <v>31</v>
      </c>
      <c r="B70" s="23" t="s">
        <v>168</v>
      </c>
      <c r="C70" s="18" t="s">
        <v>686</v>
      </c>
      <c r="D70" s="18" t="s">
        <v>173</v>
      </c>
      <c r="E70" s="18" t="s">
        <v>632</v>
      </c>
      <c r="F70" s="37" t="s">
        <v>14</v>
      </c>
      <c r="G70" s="18">
        <v>1</v>
      </c>
      <c r="H70" s="18">
        <v>995</v>
      </c>
      <c r="I70" s="22">
        <f t="shared" si="4"/>
        <v>995</v>
      </c>
      <c r="J70" s="54">
        <v>2007.09</v>
      </c>
      <c r="K70" s="23"/>
    </row>
    <row r="71" s="9" customFormat="1" ht="20.1" customHeight="1" spans="1:11">
      <c r="A71" s="67" t="s">
        <v>31</v>
      </c>
      <c r="B71" s="242"/>
      <c r="C71" s="48"/>
      <c r="D71" s="48"/>
      <c r="E71" s="48"/>
      <c r="F71" s="49"/>
      <c r="G71" s="48">
        <f>SUM(G40:G70)</f>
        <v>31</v>
      </c>
      <c r="H71" s="48"/>
      <c r="I71" s="48">
        <f>SUM(I40:I70)</f>
        <v>33365</v>
      </c>
      <c r="J71" s="64"/>
      <c r="K71" s="84"/>
    </row>
    <row r="72" ht="20.1" customHeight="1" spans="1:11">
      <c r="A72" s="22">
        <v>1</v>
      </c>
      <c r="B72" s="36" t="s">
        <v>202</v>
      </c>
      <c r="C72" s="22" t="s">
        <v>687</v>
      </c>
      <c r="D72" s="36" t="s">
        <v>13</v>
      </c>
      <c r="E72" s="22" t="s">
        <v>632</v>
      </c>
      <c r="F72" s="37" t="s">
        <v>14</v>
      </c>
      <c r="G72" s="22">
        <v>1</v>
      </c>
      <c r="H72" s="18">
        <v>995</v>
      </c>
      <c r="I72" s="22">
        <f>H72*1</f>
        <v>995</v>
      </c>
      <c r="J72" s="62">
        <v>2007.09</v>
      </c>
      <c r="K72" s="36"/>
    </row>
    <row r="73" s="9" customFormat="1" ht="20.1" customHeight="1" spans="1:11">
      <c r="A73" s="22">
        <v>2</v>
      </c>
      <c r="B73" s="36" t="s">
        <v>202</v>
      </c>
      <c r="C73" s="35" t="s">
        <v>688</v>
      </c>
      <c r="D73" s="36" t="s">
        <v>13</v>
      </c>
      <c r="E73" s="51" t="s">
        <v>632</v>
      </c>
      <c r="F73" s="37" t="s">
        <v>14</v>
      </c>
      <c r="G73" s="68">
        <v>2</v>
      </c>
      <c r="H73" s="18">
        <v>995</v>
      </c>
      <c r="I73" s="22">
        <f t="shared" ref="I73:I89" si="5">H73*1</f>
        <v>995</v>
      </c>
      <c r="J73" s="62">
        <v>2007.09</v>
      </c>
      <c r="K73" s="36" t="s">
        <v>85</v>
      </c>
    </row>
    <row r="74" s="9" customFormat="1" ht="20.1" customHeight="1" spans="1:11">
      <c r="A74" s="22">
        <v>3</v>
      </c>
      <c r="B74" s="36"/>
      <c r="C74" s="35" t="s">
        <v>689</v>
      </c>
      <c r="D74" s="36" t="s">
        <v>21</v>
      </c>
      <c r="E74" s="51" t="s">
        <v>632</v>
      </c>
      <c r="F74" s="37" t="s">
        <v>14</v>
      </c>
      <c r="G74" s="38"/>
      <c r="H74" s="18">
        <v>995</v>
      </c>
      <c r="I74" s="22">
        <f t="shared" si="5"/>
        <v>995</v>
      </c>
      <c r="J74" s="62"/>
      <c r="K74" s="36"/>
    </row>
    <row r="75" s="9" customFormat="1" ht="20.1" customHeight="1" spans="1:11">
      <c r="A75" s="22">
        <v>4</v>
      </c>
      <c r="B75" s="36" t="s">
        <v>202</v>
      </c>
      <c r="C75" s="22" t="s">
        <v>690</v>
      </c>
      <c r="D75" s="36" t="s">
        <v>13</v>
      </c>
      <c r="E75" s="22" t="s">
        <v>632</v>
      </c>
      <c r="F75" s="37" t="s">
        <v>14</v>
      </c>
      <c r="G75" s="22">
        <v>1</v>
      </c>
      <c r="H75" s="18">
        <v>995</v>
      </c>
      <c r="I75" s="22">
        <f t="shared" si="5"/>
        <v>995</v>
      </c>
      <c r="J75" s="75">
        <v>2014.4</v>
      </c>
      <c r="K75" s="36"/>
    </row>
    <row r="76" s="9" customFormat="1" ht="20.1" customHeight="1" spans="1:11">
      <c r="A76" s="22">
        <v>5</v>
      </c>
      <c r="B76" s="36" t="s">
        <v>202</v>
      </c>
      <c r="C76" s="22" t="s">
        <v>691</v>
      </c>
      <c r="D76" s="36" t="s">
        <v>13</v>
      </c>
      <c r="E76" s="22" t="s">
        <v>632</v>
      </c>
      <c r="F76" s="37" t="s">
        <v>14</v>
      </c>
      <c r="G76" s="22">
        <v>1</v>
      </c>
      <c r="H76" s="18">
        <v>995</v>
      </c>
      <c r="I76" s="22">
        <f t="shared" si="5"/>
        <v>995</v>
      </c>
      <c r="J76" s="62">
        <v>2007.09</v>
      </c>
      <c r="K76" s="36"/>
    </row>
    <row r="77" s="9" customFormat="1" ht="20.1" customHeight="1" spans="1:11">
      <c r="A77" s="22">
        <v>6</v>
      </c>
      <c r="B77" s="36" t="s">
        <v>202</v>
      </c>
      <c r="C77" s="22" t="s">
        <v>692</v>
      </c>
      <c r="D77" s="36" t="s">
        <v>13</v>
      </c>
      <c r="E77" s="22" t="s">
        <v>632</v>
      </c>
      <c r="F77" s="37" t="s">
        <v>14</v>
      </c>
      <c r="G77" s="22">
        <v>1</v>
      </c>
      <c r="H77" s="18">
        <v>995</v>
      </c>
      <c r="I77" s="22">
        <f t="shared" si="5"/>
        <v>995</v>
      </c>
      <c r="J77" s="76">
        <v>2008.05</v>
      </c>
      <c r="K77" s="36"/>
    </row>
    <row r="78" s="5" customFormat="1" ht="20.1" customHeight="1" spans="1:11">
      <c r="A78" s="22">
        <v>7</v>
      </c>
      <c r="B78" s="23" t="s">
        <v>202</v>
      </c>
      <c r="C78" s="18" t="s">
        <v>693</v>
      </c>
      <c r="D78" s="23" t="s">
        <v>13</v>
      </c>
      <c r="E78" s="18" t="s">
        <v>632</v>
      </c>
      <c r="F78" s="23" t="s">
        <v>34</v>
      </c>
      <c r="G78" s="18">
        <v>1</v>
      </c>
      <c r="H78" s="22">
        <v>1275</v>
      </c>
      <c r="I78" s="18">
        <f t="shared" si="5"/>
        <v>1275</v>
      </c>
      <c r="J78" s="77">
        <v>2007.09</v>
      </c>
      <c r="K78" s="23"/>
    </row>
    <row r="79" s="9" customFormat="1" ht="20.1" customHeight="1" spans="1:11">
      <c r="A79" s="22">
        <v>8</v>
      </c>
      <c r="B79" s="36" t="s">
        <v>202</v>
      </c>
      <c r="C79" s="18" t="s">
        <v>694</v>
      </c>
      <c r="D79" s="36" t="s">
        <v>13</v>
      </c>
      <c r="E79" s="51" t="s">
        <v>632</v>
      </c>
      <c r="F79" s="37" t="s">
        <v>14</v>
      </c>
      <c r="G79" s="17">
        <v>1</v>
      </c>
      <c r="H79" s="18">
        <v>995</v>
      </c>
      <c r="I79" s="22">
        <f t="shared" si="5"/>
        <v>995</v>
      </c>
      <c r="J79" s="66">
        <v>2007.09</v>
      </c>
      <c r="K79" s="36"/>
    </row>
    <row r="80" s="9" customFormat="1" ht="20.1" customHeight="1" spans="1:11">
      <c r="A80" s="22">
        <v>9</v>
      </c>
      <c r="B80" s="36" t="s">
        <v>202</v>
      </c>
      <c r="C80" s="35" t="s">
        <v>695</v>
      </c>
      <c r="D80" s="36" t="s">
        <v>13</v>
      </c>
      <c r="E80" s="36" t="s">
        <v>632</v>
      </c>
      <c r="F80" s="37" t="s">
        <v>14</v>
      </c>
      <c r="G80" s="68">
        <v>2</v>
      </c>
      <c r="H80" s="18">
        <v>995</v>
      </c>
      <c r="I80" s="22">
        <f t="shared" si="5"/>
        <v>995</v>
      </c>
      <c r="J80" s="66">
        <v>2007.09</v>
      </c>
      <c r="K80" s="36" t="s">
        <v>696</v>
      </c>
    </row>
    <row r="81" s="9" customFormat="1" ht="20.1" customHeight="1" spans="1:11">
      <c r="A81" s="22">
        <v>10</v>
      </c>
      <c r="B81" s="36"/>
      <c r="C81" s="35" t="s">
        <v>697</v>
      </c>
      <c r="D81" s="36" t="s">
        <v>21</v>
      </c>
      <c r="E81" s="36" t="s">
        <v>632</v>
      </c>
      <c r="F81" s="37" t="s">
        <v>14</v>
      </c>
      <c r="G81" s="69"/>
      <c r="H81" s="18">
        <v>995</v>
      </c>
      <c r="I81" s="22">
        <f t="shared" si="5"/>
        <v>995</v>
      </c>
      <c r="J81" s="78"/>
      <c r="K81" s="36"/>
    </row>
    <row r="82" s="9" customFormat="1" ht="20.1" customHeight="1" spans="1:11">
      <c r="A82" s="22">
        <v>11</v>
      </c>
      <c r="B82" s="36" t="s">
        <v>202</v>
      </c>
      <c r="C82" s="22" t="s">
        <v>698</v>
      </c>
      <c r="D82" s="36" t="s">
        <v>13</v>
      </c>
      <c r="E82" s="36" t="s">
        <v>632</v>
      </c>
      <c r="F82" s="37" t="s">
        <v>14</v>
      </c>
      <c r="G82" s="52">
        <v>1</v>
      </c>
      <c r="H82" s="18">
        <v>995</v>
      </c>
      <c r="I82" s="22">
        <f t="shared" si="5"/>
        <v>995</v>
      </c>
      <c r="J82" s="66" t="s">
        <v>699</v>
      </c>
      <c r="K82" s="36"/>
    </row>
    <row r="83" s="11" customFormat="1" ht="24.95" customHeight="1" spans="1:11">
      <c r="A83" s="22">
        <v>12</v>
      </c>
      <c r="B83" s="23" t="s">
        <v>202</v>
      </c>
      <c r="C83" s="18" t="s">
        <v>700</v>
      </c>
      <c r="D83" s="23" t="s">
        <v>21</v>
      </c>
      <c r="E83" s="23" t="s">
        <v>632</v>
      </c>
      <c r="F83" s="23" t="s">
        <v>18</v>
      </c>
      <c r="G83" s="23">
        <v>1</v>
      </c>
      <c r="H83" s="22">
        <v>1275</v>
      </c>
      <c r="I83" s="33">
        <f t="shared" si="5"/>
        <v>1275</v>
      </c>
      <c r="J83" s="18">
        <v>2021.05</v>
      </c>
      <c r="K83" s="249"/>
    </row>
    <row r="84" s="9" customFormat="1" ht="20.1" customHeight="1" spans="1:11">
      <c r="A84" s="22">
        <v>13</v>
      </c>
      <c r="B84" s="36" t="s">
        <v>202</v>
      </c>
      <c r="C84" s="22" t="s">
        <v>701</v>
      </c>
      <c r="D84" s="36" t="s">
        <v>13</v>
      </c>
      <c r="E84" s="22" t="s">
        <v>632</v>
      </c>
      <c r="F84" s="37" t="s">
        <v>14</v>
      </c>
      <c r="G84" s="22">
        <v>1</v>
      </c>
      <c r="H84" s="18">
        <v>995</v>
      </c>
      <c r="I84" s="22">
        <f t="shared" si="5"/>
        <v>995</v>
      </c>
      <c r="J84" s="66">
        <v>2007.09</v>
      </c>
      <c r="K84" s="36"/>
    </row>
    <row r="85" s="9" customFormat="1" ht="20.1" customHeight="1" spans="1:11">
      <c r="A85" s="22">
        <v>14</v>
      </c>
      <c r="B85" s="36" t="s">
        <v>202</v>
      </c>
      <c r="C85" s="22" t="s">
        <v>702</v>
      </c>
      <c r="D85" s="36" t="s">
        <v>21</v>
      </c>
      <c r="E85" s="22" t="s">
        <v>632</v>
      </c>
      <c r="F85" s="37" t="s">
        <v>14</v>
      </c>
      <c r="G85" s="22">
        <v>1</v>
      </c>
      <c r="H85" s="18">
        <v>995</v>
      </c>
      <c r="I85" s="22">
        <f t="shared" si="5"/>
        <v>995</v>
      </c>
      <c r="J85" s="62">
        <v>2007.09</v>
      </c>
      <c r="K85" s="36"/>
    </row>
    <row r="86" s="9" customFormat="1" ht="20.1" customHeight="1" spans="1:11">
      <c r="A86" s="22">
        <v>15</v>
      </c>
      <c r="B86" s="36" t="s">
        <v>202</v>
      </c>
      <c r="C86" s="22" t="s">
        <v>703</v>
      </c>
      <c r="D86" s="36" t="s">
        <v>13</v>
      </c>
      <c r="E86" s="22" t="s">
        <v>632</v>
      </c>
      <c r="F86" s="37" t="s">
        <v>14</v>
      </c>
      <c r="G86" s="22">
        <v>1</v>
      </c>
      <c r="H86" s="18">
        <v>995</v>
      </c>
      <c r="I86" s="22">
        <f t="shared" si="5"/>
        <v>995</v>
      </c>
      <c r="J86" s="81">
        <v>2007.09</v>
      </c>
      <c r="K86" s="36"/>
    </row>
    <row r="87" s="9" customFormat="1" ht="20.1" customHeight="1" spans="1:11">
      <c r="A87" s="22">
        <v>16</v>
      </c>
      <c r="B87" s="36" t="s">
        <v>202</v>
      </c>
      <c r="C87" s="22" t="s">
        <v>704</v>
      </c>
      <c r="D87" s="36" t="s">
        <v>21</v>
      </c>
      <c r="E87" s="22" t="s">
        <v>632</v>
      </c>
      <c r="F87" s="37" t="s">
        <v>14</v>
      </c>
      <c r="G87" s="22">
        <v>1</v>
      </c>
      <c r="H87" s="18">
        <v>995</v>
      </c>
      <c r="I87" s="22">
        <f t="shared" si="5"/>
        <v>995</v>
      </c>
      <c r="J87" s="66">
        <v>2010.05</v>
      </c>
      <c r="K87" s="36"/>
    </row>
    <row r="88" s="9" customFormat="1" ht="20.1" customHeight="1" spans="1:11">
      <c r="A88" s="22">
        <v>17</v>
      </c>
      <c r="B88" s="36" t="s">
        <v>202</v>
      </c>
      <c r="C88" s="18" t="s">
        <v>705</v>
      </c>
      <c r="D88" s="23" t="s">
        <v>13</v>
      </c>
      <c r="E88" s="18" t="s">
        <v>632</v>
      </c>
      <c r="F88" s="37" t="s">
        <v>14</v>
      </c>
      <c r="G88" s="24">
        <v>1</v>
      </c>
      <c r="H88" s="18">
        <v>995</v>
      </c>
      <c r="I88" s="22">
        <f t="shared" si="5"/>
        <v>995</v>
      </c>
      <c r="J88" s="62" t="s">
        <v>106</v>
      </c>
      <c r="K88" s="36"/>
    </row>
    <row r="89" s="9" customFormat="1" ht="20.1" customHeight="1" spans="1:11">
      <c r="A89" s="22">
        <v>18</v>
      </c>
      <c r="B89" s="36" t="s">
        <v>202</v>
      </c>
      <c r="C89" s="22" t="s">
        <v>706</v>
      </c>
      <c r="D89" s="36" t="s">
        <v>13</v>
      </c>
      <c r="E89" s="22" t="s">
        <v>632</v>
      </c>
      <c r="F89" s="50" t="s">
        <v>18</v>
      </c>
      <c r="G89" s="22">
        <v>1</v>
      </c>
      <c r="H89" s="22">
        <v>1275</v>
      </c>
      <c r="I89" s="22">
        <f t="shared" si="5"/>
        <v>1275</v>
      </c>
      <c r="J89" s="66">
        <v>2007.09</v>
      </c>
      <c r="K89" s="36"/>
    </row>
    <row r="90" s="9" customFormat="1" ht="20.1" customHeight="1" spans="1:11">
      <c r="A90" s="22">
        <v>19</v>
      </c>
      <c r="B90" s="36" t="s">
        <v>202</v>
      </c>
      <c r="C90" s="35" t="s">
        <v>707</v>
      </c>
      <c r="D90" s="36" t="s">
        <v>13</v>
      </c>
      <c r="E90" s="22" t="s">
        <v>632</v>
      </c>
      <c r="F90" s="37" t="s">
        <v>14</v>
      </c>
      <c r="G90" s="68">
        <v>2</v>
      </c>
      <c r="H90" s="18">
        <v>995</v>
      </c>
      <c r="I90" s="22">
        <f t="shared" ref="I90:I100" si="6">H90*1</f>
        <v>995</v>
      </c>
      <c r="J90" s="66">
        <v>2007.09</v>
      </c>
      <c r="K90" s="36" t="s">
        <v>85</v>
      </c>
    </row>
    <row r="91" s="9" customFormat="1" ht="20.1" customHeight="1" spans="1:11">
      <c r="A91" s="22">
        <v>20</v>
      </c>
      <c r="B91" s="36"/>
      <c r="C91" s="35" t="s">
        <v>708</v>
      </c>
      <c r="D91" s="36" t="s">
        <v>21</v>
      </c>
      <c r="E91" s="22" t="s">
        <v>632</v>
      </c>
      <c r="F91" s="37" t="s">
        <v>14</v>
      </c>
      <c r="G91" s="69"/>
      <c r="H91" s="18">
        <v>995</v>
      </c>
      <c r="I91" s="22">
        <f t="shared" si="6"/>
        <v>995</v>
      </c>
      <c r="J91" s="78"/>
      <c r="K91" s="36"/>
    </row>
    <row r="92" s="9" customFormat="1" ht="20.1" customHeight="1" spans="1:11">
      <c r="A92" s="22">
        <v>21</v>
      </c>
      <c r="B92" s="36" t="s">
        <v>202</v>
      </c>
      <c r="C92" s="22" t="s">
        <v>709</v>
      </c>
      <c r="D92" s="36" t="s">
        <v>21</v>
      </c>
      <c r="E92" s="22" t="s">
        <v>632</v>
      </c>
      <c r="F92" s="37" t="s">
        <v>14</v>
      </c>
      <c r="G92" s="22">
        <v>1</v>
      </c>
      <c r="H92" s="18">
        <v>995</v>
      </c>
      <c r="I92" s="22">
        <f t="shared" si="6"/>
        <v>995</v>
      </c>
      <c r="J92" s="62">
        <v>2007.09</v>
      </c>
      <c r="K92" s="36"/>
    </row>
    <row r="93" s="9" customFormat="1" ht="20.1" customHeight="1" spans="1:11">
      <c r="A93" s="22">
        <v>22</v>
      </c>
      <c r="B93" s="36" t="s">
        <v>202</v>
      </c>
      <c r="C93" s="18" t="s">
        <v>710</v>
      </c>
      <c r="D93" s="36" t="s">
        <v>21</v>
      </c>
      <c r="E93" s="51" t="s">
        <v>632</v>
      </c>
      <c r="F93" s="37" t="s">
        <v>14</v>
      </c>
      <c r="G93" s="70">
        <v>1</v>
      </c>
      <c r="H93" s="18">
        <v>995</v>
      </c>
      <c r="I93" s="22">
        <f t="shared" si="6"/>
        <v>995</v>
      </c>
      <c r="J93" s="66">
        <v>2007.09</v>
      </c>
      <c r="K93" s="36"/>
    </row>
    <row r="94" s="9" customFormat="1" ht="20.1" customHeight="1" spans="1:11">
      <c r="A94" s="22">
        <v>23</v>
      </c>
      <c r="B94" s="36" t="s">
        <v>202</v>
      </c>
      <c r="C94" s="22" t="s">
        <v>711</v>
      </c>
      <c r="D94" s="36" t="s">
        <v>13</v>
      </c>
      <c r="E94" s="22" t="s">
        <v>632</v>
      </c>
      <c r="F94" s="37" t="s">
        <v>14</v>
      </c>
      <c r="G94" s="22">
        <v>1</v>
      </c>
      <c r="H94" s="18">
        <v>995</v>
      </c>
      <c r="I94" s="22">
        <f t="shared" si="6"/>
        <v>995</v>
      </c>
      <c r="J94" s="62">
        <v>2007.09</v>
      </c>
      <c r="K94" s="36"/>
    </row>
    <row r="95" s="9" customFormat="1" ht="20.1" customHeight="1" spans="1:11">
      <c r="A95" s="22">
        <v>24</v>
      </c>
      <c r="B95" s="36" t="s">
        <v>202</v>
      </c>
      <c r="C95" s="35" t="s">
        <v>712</v>
      </c>
      <c r="D95" s="36" t="s">
        <v>13</v>
      </c>
      <c r="E95" s="22" t="s">
        <v>632</v>
      </c>
      <c r="F95" s="37" t="s">
        <v>14</v>
      </c>
      <c r="G95" s="68">
        <v>2</v>
      </c>
      <c r="H95" s="18">
        <v>995</v>
      </c>
      <c r="I95" s="22">
        <f t="shared" si="6"/>
        <v>995</v>
      </c>
      <c r="J95" s="62" t="s">
        <v>106</v>
      </c>
      <c r="K95" s="36" t="s">
        <v>85</v>
      </c>
    </row>
    <row r="96" s="9" customFormat="1" ht="20.1" customHeight="1" spans="1:11">
      <c r="A96" s="22">
        <v>25</v>
      </c>
      <c r="B96" s="36"/>
      <c r="C96" s="35" t="s">
        <v>713</v>
      </c>
      <c r="D96" s="36" t="s">
        <v>21</v>
      </c>
      <c r="E96" s="51" t="s">
        <v>632</v>
      </c>
      <c r="F96" s="37" t="s">
        <v>14</v>
      </c>
      <c r="G96" s="38"/>
      <c r="H96" s="18">
        <v>995</v>
      </c>
      <c r="I96" s="22">
        <f t="shared" si="6"/>
        <v>995</v>
      </c>
      <c r="J96" s="62"/>
      <c r="K96" s="36"/>
    </row>
    <row r="97" s="9" customFormat="1" ht="20.1" customHeight="1" spans="1:11">
      <c r="A97" s="22">
        <v>26</v>
      </c>
      <c r="B97" s="36" t="s">
        <v>202</v>
      </c>
      <c r="C97" s="22" t="s">
        <v>714</v>
      </c>
      <c r="D97" s="36" t="s">
        <v>13</v>
      </c>
      <c r="E97" s="22" t="s">
        <v>632</v>
      </c>
      <c r="F97" s="37" t="s">
        <v>14</v>
      </c>
      <c r="G97" s="22">
        <v>1</v>
      </c>
      <c r="H97" s="18">
        <v>995</v>
      </c>
      <c r="I97" s="22">
        <f t="shared" si="6"/>
        <v>995</v>
      </c>
      <c r="J97" s="66">
        <v>2007.09</v>
      </c>
      <c r="K97" s="36"/>
    </row>
    <row r="98" s="5" customFormat="1" ht="20.1" customHeight="1" spans="1:11">
      <c r="A98" s="22">
        <v>27</v>
      </c>
      <c r="B98" s="23" t="s">
        <v>202</v>
      </c>
      <c r="C98" s="18" t="s">
        <v>715</v>
      </c>
      <c r="D98" s="23" t="s">
        <v>13</v>
      </c>
      <c r="E98" s="18" t="s">
        <v>632</v>
      </c>
      <c r="F98" s="23" t="s">
        <v>18</v>
      </c>
      <c r="G98" s="18">
        <v>1</v>
      </c>
      <c r="H98" s="22">
        <v>1275</v>
      </c>
      <c r="I98" s="18">
        <f t="shared" si="6"/>
        <v>1275</v>
      </c>
      <c r="J98" s="82">
        <v>2007.09</v>
      </c>
      <c r="K98" s="23"/>
    </row>
    <row r="99" s="5" customFormat="1" ht="20.1" customHeight="1" spans="1:11">
      <c r="A99" s="22">
        <v>28</v>
      </c>
      <c r="B99" s="23" t="s">
        <v>202</v>
      </c>
      <c r="C99" s="18" t="s">
        <v>716</v>
      </c>
      <c r="D99" s="18" t="s">
        <v>13</v>
      </c>
      <c r="E99" s="18" t="s">
        <v>632</v>
      </c>
      <c r="F99" s="37" t="s">
        <v>14</v>
      </c>
      <c r="G99" s="18">
        <v>1</v>
      </c>
      <c r="H99" s="18">
        <v>995</v>
      </c>
      <c r="I99" s="18">
        <f t="shared" si="6"/>
        <v>995</v>
      </c>
      <c r="J99" s="65">
        <v>2007.09</v>
      </c>
      <c r="K99" s="23"/>
    </row>
    <row r="100" s="5" customFormat="1" ht="26" customHeight="1" spans="1:11">
      <c r="A100" s="22">
        <v>29</v>
      </c>
      <c r="B100" s="71" t="s">
        <v>202</v>
      </c>
      <c r="C100" s="71" t="s">
        <v>717</v>
      </c>
      <c r="D100" s="71" t="s">
        <v>13</v>
      </c>
      <c r="E100" s="18" t="s">
        <v>632</v>
      </c>
      <c r="F100" s="37" t="s">
        <v>18</v>
      </c>
      <c r="G100" s="18">
        <v>1</v>
      </c>
      <c r="H100" s="22">
        <v>1275</v>
      </c>
      <c r="I100" s="18">
        <f t="shared" si="6"/>
        <v>1275</v>
      </c>
      <c r="J100" s="65" t="s">
        <v>718</v>
      </c>
      <c r="K100" s="23"/>
    </row>
    <row r="101" s="9" customFormat="1" ht="24" customHeight="1" spans="1:11">
      <c r="A101" s="46" t="s">
        <v>31</v>
      </c>
      <c r="B101" s="242"/>
      <c r="C101" s="48"/>
      <c r="D101" s="48"/>
      <c r="E101" s="48"/>
      <c r="F101" s="49"/>
      <c r="G101" s="48">
        <f>SUM(G72:G100)</f>
        <v>29</v>
      </c>
      <c r="H101" s="48"/>
      <c r="I101" s="48">
        <f>SUM(I72:I100)</f>
        <v>30255</v>
      </c>
      <c r="J101" s="83"/>
      <c r="K101" s="84"/>
    </row>
    <row r="102" ht="20.1" customHeight="1" spans="1:11">
      <c r="A102" s="22">
        <v>1</v>
      </c>
      <c r="B102" s="36" t="s">
        <v>278</v>
      </c>
      <c r="C102" s="22" t="s">
        <v>719</v>
      </c>
      <c r="D102" s="36" t="s">
        <v>13</v>
      </c>
      <c r="E102" s="36" t="s">
        <v>637</v>
      </c>
      <c r="F102" s="37" t="s">
        <v>14</v>
      </c>
      <c r="G102" s="36">
        <v>1</v>
      </c>
      <c r="H102" s="18">
        <v>995</v>
      </c>
      <c r="I102" s="22">
        <f>H102*1</f>
        <v>995</v>
      </c>
      <c r="J102" s="66">
        <v>2007.09</v>
      </c>
      <c r="K102" s="36"/>
    </row>
    <row r="103" ht="20.1" customHeight="1" spans="1:11">
      <c r="A103" s="22">
        <v>2</v>
      </c>
      <c r="B103" s="36" t="s">
        <v>278</v>
      </c>
      <c r="C103" s="22" t="s">
        <v>720</v>
      </c>
      <c r="D103" s="36" t="s">
        <v>13</v>
      </c>
      <c r="E103" s="36" t="s">
        <v>637</v>
      </c>
      <c r="F103" s="37" t="s">
        <v>14</v>
      </c>
      <c r="G103" s="36">
        <v>1</v>
      </c>
      <c r="H103" s="18">
        <v>995</v>
      </c>
      <c r="I103" s="22">
        <f>H103*1</f>
        <v>995</v>
      </c>
      <c r="J103" s="66">
        <v>2007.09</v>
      </c>
      <c r="K103" s="36"/>
    </row>
    <row r="104" s="1" customFormat="1" ht="20.1" customHeight="1" spans="1:11">
      <c r="A104" s="22">
        <v>3</v>
      </c>
      <c r="B104" s="23" t="s">
        <v>278</v>
      </c>
      <c r="C104" s="18" t="s">
        <v>721</v>
      </c>
      <c r="D104" s="23" t="s">
        <v>21</v>
      </c>
      <c r="E104" s="16" t="s">
        <v>637</v>
      </c>
      <c r="F104" s="37" t="s">
        <v>14</v>
      </c>
      <c r="G104" s="24">
        <v>1</v>
      </c>
      <c r="H104" s="18">
        <v>995</v>
      </c>
      <c r="I104" s="18">
        <f t="shared" ref="I104:I110" si="7">H104*1</f>
        <v>995</v>
      </c>
      <c r="J104" s="250">
        <v>2007.09</v>
      </c>
      <c r="K104" s="251"/>
    </row>
    <row r="105" ht="20.1" customHeight="1" spans="1:11">
      <c r="A105" s="22">
        <v>4</v>
      </c>
      <c r="B105" s="36" t="s">
        <v>278</v>
      </c>
      <c r="C105" s="22" t="s">
        <v>722</v>
      </c>
      <c r="D105" s="36" t="s">
        <v>13</v>
      </c>
      <c r="E105" s="36" t="s">
        <v>637</v>
      </c>
      <c r="F105" s="37" t="s">
        <v>14</v>
      </c>
      <c r="G105" s="36">
        <v>1</v>
      </c>
      <c r="H105" s="18">
        <v>995</v>
      </c>
      <c r="I105" s="22">
        <f t="shared" si="7"/>
        <v>995</v>
      </c>
      <c r="J105" s="62">
        <v>2007.09</v>
      </c>
      <c r="K105" s="36" t="s">
        <v>85</v>
      </c>
    </row>
    <row r="106" ht="20.1" customHeight="1" spans="1:11">
      <c r="A106" s="22">
        <v>5</v>
      </c>
      <c r="B106" s="36" t="s">
        <v>278</v>
      </c>
      <c r="C106" s="35" t="s">
        <v>723</v>
      </c>
      <c r="D106" s="36" t="s">
        <v>13</v>
      </c>
      <c r="E106" s="51" t="s">
        <v>637</v>
      </c>
      <c r="F106" s="37" t="s">
        <v>14</v>
      </c>
      <c r="G106" s="68">
        <v>2</v>
      </c>
      <c r="H106" s="18">
        <v>995</v>
      </c>
      <c r="I106" s="22">
        <f t="shared" si="7"/>
        <v>995</v>
      </c>
      <c r="J106" s="66">
        <v>2007.09</v>
      </c>
      <c r="K106" s="36" t="s">
        <v>85</v>
      </c>
    </row>
    <row r="107" ht="20.1" customHeight="1" spans="1:11">
      <c r="A107" s="22">
        <v>6</v>
      </c>
      <c r="B107" s="36"/>
      <c r="C107" s="35" t="s">
        <v>724</v>
      </c>
      <c r="D107" s="36" t="s">
        <v>21</v>
      </c>
      <c r="E107" s="51" t="s">
        <v>637</v>
      </c>
      <c r="F107" s="37" t="s">
        <v>14</v>
      </c>
      <c r="G107" s="38"/>
      <c r="H107" s="18">
        <v>995</v>
      </c>
      <c r="I107" s="22">
        <f t="shared" si="7"/>
        <v>995</v>
      </c>
      <c r="J107" s="61"/>
      <c r="K107" s="36"/>
    </row>
    <row r="108" ht="20.1" customHeight="1" spans="1:11">
      <c r="A108" s="22">
        <v>7</v>
      </c>
      <c r="B108" s="36" t="s">
        <v>278</v>
      </c>
      <c r="C108" s="35" t="s">
        <v>725</v>
      </c>
      <c r="D108" s="36" t="s">
        <v>13</v>
      </c>
      <c r="E108" s="51" t="s">
        <v>637</v>
      </c>
      <c r="F108" s="37" t="s">
        <v>14</v>
      </c>
      <c r="G108" s="68">
        <v>2</v>
      </c>
      <c r="H108" s="18">
        <v>995</v>
      </c>
      <c r="I108" s="22">
        <f t="shared" si="7"/>
        <v>995</v>
      </c>
      <c r="J108" s="66">
        <v>2007.09</v>
      </c>
      <c r="K108" s="36" t="s">
        <v>85</v>
      </c>
    </row>
    <row r="109" ht="20.1" customHeight="1" spans="1:11">
      <c r="A109" s="22">
        <v>8</v>
      </c>
      <c r="B109" s="36"/>
      <c r="C109" s="35" t="s">
        <v>726</v>
      </c>
      <c r="D109" s="36" t="s">
        <v>21</v>
      </c>
      <c r="E109" s="51" t="s">
        <v>637</v>
      </c>
      <c r="F109" s="37" t="s">
        <v>14</v>
      </c>
      <c r="G109" s="38"/>
      <c r="H109" s="18">
        <v>995</v>
      </c>
      <c r="I109" s="22">
        <f t="shared" si="7"/>
        <v>995</v>
      </c>
      <c r="J109" s="61"/>
      <c r="K109" s="36"/>
    </row>
    <row r="110" ht="20.1" customHeight="1" spans="1:11">
      <c r="A110" s="22">
        <v>9</v>
      </c>
      <c r="B110" s="36" t="s">
        <v>278</v>
      </c>
      <c r="C110" s="22" t="s">
        <v>727</v>
      </c>
      <c r="D110" s="36" t="s">
        <v>13</v>
      </c>
      <c r="E110" s="36" t="s">
        <v>637</v>
      </c>
      <c r="F110" s="37" t="s">
        <v>14</v>
      </c>
      <c r="G110" s="36">
        <v>1</v>
      </c>
      <c r="H110" s="18">
        <v>995</v>
      </c>
      <c r="I110" s="22">
        <f t="shared" si="7"/>
        <v>995</v>
      </c>
      <c r="J110" s="66">
        <v>2007.09</v>
      </c>
      <c r="K110" s="36"/>
    </row>
    <row r="111" ht="20.1" customHeight="1" spans="1:11">
      <c r="A111" s="22">
        <v>10</v>
      </c>
      <c r="B111" s="36" t="s">
        <v>278</v>
      </c>
      <c r="C111" s="22" t="s">
        <v>728</v>
      </c>
      <c r="D111" s="36" t="s">
        <v>13</v>
      </c>
      <c r="E111" s="51" t="s">
        <v>637</v>
      </c>
      <c r="F111" s="37" t="s">
        <v>14</v>
      </c>
      <c r="G111" s="52">
        <v>1</v>
      </c>
      <c r="H111" s="18">
        <v>995</v>
      </c>
      <c r="I111" s="22">
        <f t="shared" ref="I111:I130" si="8">H111*1</f>
        <v>995</v>
      </c>
      <c r="J111" s="62">
        <v>2007.09</v>
      </c>
      <c r="K111" s="36"/>
    </row>
    <row r="112" ht="20.1" customHeight="1" spans="1:11">
      <c r="A112" s="22">
        <v>11</v>
      </c>
      <c r="B112" s="36" t="s">
        <v>278</v>
      </c>
      <c r="C112" s="22" t="s">
        <v>729</v>
      </c>
      <c r="D112" s="36" t="s">
        <v>13</v>
      </c>
      <c r="E112" s="36" t="s">
        <v>637</v>
      </c>
      <c r="F112" s="37" t="s">
        <v>14</v>
      </c>
      <c r="G112" s="36">
        <v>1</v>
      </c>
      <c r="H112" s="18">
        <v>995</v>
      </c>
      <c r="I112" s="22">
        <f t="shared" si="8"/>
        <v>995</v>
      </c>
      <c r="J112" s="66">
        <v>2007.09</v>
      </c>
      <c r="K112" s="36"/>
    </row>
    <row r="113" ht="20.1" customHeight="1" spans="1:11">
      <c r="A113" s="22">
        <v>12</v>
      </c>
      <c r="B113" s="36" t="s">
        <v>278</v>
      </c>
      <c r="C113" s="18" t="s">
        <v>730</v>
      </c>
      <c r="D113" s="36" t="s">
        <v>13</v>
      </c>
      <c r="E113" s="36" t="s">
        <v>637</v>
      </c>
      <c r="F113" s="37" t="s">
        <v>14</v>
      </c>
      <c r="G113" s="36">
        <v>1</v>
      </c>
      <c r="H113" s="18">
        <v>995</v>
      </c>
      <c r="I113" s="22">
        <f t="shared" si="8"/>
        <v>995</v>
      </c>
      <c r="J113" s="62">
        <v>2007.09</v>
      </c>
      <c r="K113" s="36"/>
    </row>
    <row r="114" ht="20.1" customHeight="1" spans="1:11">
      <c r="A114" s="22">
        <v>13</v>
      </c>
      <c r="B114" s="36" t="s">
        <v>278</v>
      </c>
      <c r="C114" s="35" t="s">
        <v>731</v>
      </c>
      <c r="D114" s="36" t="s">
        <v>13</v>
      </c>
      <c r="E114" s="51" t="s">
        <v>637</v>
      </c>
      <c r="F114" s="37" t="s">
        <v>14</v>
      </c>
      <c r="G114" s="68">
        <v>2</v>
      </c>
      <c r="H114" s="18">
        <v>995</v>
      </c>
      <c r="I114" s="22">
        <f t="shared" si="8"/>
        <v>995</v>
      </c>
      <c r="J114" s="66">
        <v>2007.09</v>
      </c>
      <c r="K114" s="36" t="s">
        <v>678</v>
      </c>
    </row>
    <row r="115" ht="20.1" customHeight="1" spans="1:11">
      <c r="A115" s="22">
        <v>14</v>
      </c>
      <c r="B115" s="36"/>
      <c r="C115" s="35" t="s">
        <v>732</v>
      </c>
      <c r="D115" s="36" t="s">
        <v>13</v>
      </c>
      <c r="E115" s="51" t="s">
        <v>637</v>
      </c>
      <c r="F115" s="37" t="s">
        <v>14</v>
      </c>
      <c r="G115" s="38"/>
      <c r="H115" s="18">
        <v>995</v>
      </c>
      <c r="I115" s="22">
        <f t="shared" si="8"/>
        <v>995</v>
      </c>
      <c r="J115" s="61"/>
      <c r="K115" s="36"/>
    </row>
    <row r="116" ht="20.1" customHeight="1" spans="1:11">
      <c r="A116" s="22">
        <v>15</v>
      </c>
      <c r="B116" s="36" t="s">
        <v>278</v>
      </c>
      <c r="C116" s="22" t="s">
        <v>733</v>
      </c>
      <c r="D116" s="36" t="s">
        <v>13</v>
      </c>
      <c r="E116" s="36" t="s">
        <v>637</v>
      </c>
      <c r="F116" s="37" t="s">
        <v>14</v>
      </c>
      <c r="G116" s="36">
        <v>1</v>
      </c>
      <c r="H116" s="18">
        <v>995</v>
      </c>
      <c r="I116" s="22">
        <f t="shared" si="8"/>
        <v>995</v>
      </c>
      <c r="J116" s="62">
        <v>2007.09</v>
      </c>
      <c r="K116" s="36"/>
    </row>
    <row r="117" s="1" customFormat="1" ht="20.1" customHeight="1" spans="1:11">
      <c r="A117" s="22">
        <v>16</v>
      </c>
      <c r="B117" s="23" t="s">
        <v>278</v>
      </c>
      <c r="C117" s="18" t="s">
        <v>734</v>
      </c>
      <c r="D117" s="23" t="s">
        <v>13</v>
      </c>
      <c r="E117" s="16" t="s">
        <v>637</v>
      </c>
      <c r="F117" s="23" t="s">
        <v>34</v>
      </c>
      <c r="G117" s="17">
        <v>2</v>
      </c>
      <c r="H117" s="22">
        <v>1275</v>
      </c>
      <c r="I117" s="22">
        <f t="shared" si="8"/>
        <v>1275</v>
      </c>
      <c r="J117" s="65">
        <v>2007.09</v>
      </c>
      <c r="K117" s="23" t="s">
        <v>85</v>
      </c>
    </row>
    <row r="118" ht="20.1" customHeight="1" spans="1:11">
      <c r="A118" s="22">
        <v>17</v>
      </c>
      <c r="B118" s="36"/>
      <c r="C118" s="35" t="s">
        <v>735</v>
      </c>
      <c r="D118" s="36" t="s">
        <v>21</v>
      </c>
      <c r="E118" s="51" t="s">
        <v>637</v>
      </c>
      <c r="F118" s="50" t="s">
        <v>14</v>
      </c>
      <c r="G118" s="38"/>
      <c r="H118" s="18">
        <v>995</v>
      </c>
      <c r="I118" s="22">
        <f t="shared" si="8"/>
        <v>995</v>
      </c>
      <c r="J118" s="61"/>
      <c r="K118" s="36"/>
    </row>
    <row r="119" ht="20.1" customHeight="1" spans="1:11">
      <c r="A119" s="22">
        <v>18</v>
      </c>
      <c r="B119" s="36" t="s">
        <v>278</v>
      </c>
      <c r="C119" s="18" t="s">
        <v>736</v>
      </c>
      <c r="D119" s="36" t="s">
        <v>13</v>
      </c>
      <c r="E119" s="51" t="s">
        <v>637</v>
      </c>
      <c r="F119" s="37" t="s">
        <v>14</v>
      </c>
      <c r="G119" s="17">
        <v>1</v>
      </c>
      <c r="H119" s="18">
        <v>995</v>
      </c>
      <c r="I119" s="22">
        <f t="shared" si="8"/>
        <v>995</v>
      </c>
      <c r="J119" s="62">
        <v>2007.09</v>
      </c>
      <c r="K119" s="36"/>
    </row>
    <row r="120" ht="20.1" customHeight="1" spans="1:11">
      <c r="A120" s="22">
        <v>19</v>
      </c>
      <c r="B120" s="36" t="s">
        <v>278</v>
      </c>
      <c r="C120" s="22" t="s">
        <v>737</v>
      </c>
      <c r="D120" s="36" t="s">
        <v>13</v>
      </c>
      <c r="E120" s="36" t="s">
        <v>637</v>
      </c>
      <c r="F120" s="37" t="s">
        <v>14</v>
      </c>
      <c r="G120" s="36">
        <v>1</v>
      </c>
      <c r="H120" s="18">
        <v>995</v>
      </c>
      <c r="I120" s="22">
        <f t="shared" si="8"/>
        <v>995</v>
      </c>
      <c r="J120" s="62">
        <v>2007.09</v>
      </c>
      <c r="K120" s="36"/>
    </row>
    <row r="121" ht="20.1" customHeight="1" spans="1:11">
      <c r="A121" s="22">
        <v>20</v>
      </c>
      <c r="B121" s="36" t="s">
        <v>278</v>
      </c>
      <c r="C121" s="22" t="s">
        <v>738</v>
      </c>
      <c r="D121" s="22" t="s">
        <v>13</v>
      </c>
      <c r="E121" s="36" t="s">
        <v>637</v>
      </c>
      <c r="F121" s="37" t="s">
        <v>14</v>
      </c>
      <c r="G121" s="22">
        <v>1</v>
      </c>
      <c r="H121" s="18">
        <v>995</v>
      </c>
      <c r="I121" s="22">
        <f t="shared" si="8"/>
        <v>995</v>
      </c>
      <c r="J121" s="76" t="s">
        <v>739</v>
      </c>
      <c r="K121" s="36"/>
    </row>
    <row r="122" ht="20.1" customHeight="1" spans="1:11">
      <c r="A122" s="22">
        <v>21</v>
      </c>
      <c r="B122" s="36" t="s">
        <v>278</v>
      </c>
      <c r="C122" s="72" t="s">
        <v>740</v>
      </c>
      <c r="D122" s="30" t="s">
        <v>13</v>
      </c>
      <c r="E122" s="51" t="s">
        <v>637</v>
      </c>
      <c r="F122" s="37" t="s">
        <v>14</v>
      </c>
      <c r="G122" s="52">
        <v>1</v>
      </c>
      <c r="H122" s="18">
        <v>995</v>
      </c>
      <c r="I122" s="22">
        <f t="shared" si="8"/>
        <v>995</v>
      </c>
      <c r="J122" s="62">
        <v>2007.09</v>
      </c>
      <c r="K122" s="36"/>
    </row>
    <row r="123" ht="20.1" customHeight="1" spans="1:11">
      <c r="A123" s="22">
        <v>22</v>
      </c>
      <c r="B123" s="36" t="s">
        <v>278</v>
      </c>
      <c r="C123" s="72" t="s">
        <v>741</v>
      </c>
      <c r="D123" s="72" t="s">
        <v>13</v>
      </c>
      <c r="E123" s="36" t="s">
        <v>637</v>
      </c>
      <c r="F123" s="37" t="s">
        <v>14</v>
      </c>
      <c r="G123" s="36">
        <v>1</v>
      </c>
      <c r="H123" s="18">
        <v>995</v>
      </c>
      <c r="I123" s="22">
        <f t="shared" si="8"/>
        <v>995</v>
      </c>
      <c r="J123" s="62">
        <v>2007.09</v>
      </c>
      <c r="K123" s="36"/>
    </row>
    <row r="124" ht="20.1" customHeight="1" spans="1:11">
      <c r="A124" s="22">
        <v>23</v>
      </c>
      <c r="B124" s="36" t="s">
        <v>278</v>
      </c>
      <c r="C124" s="72" t="s">
        <v>742</v>
      </c>
      <c r="D124" s="30" t="s">
        <v>13</v>
      </c>
      <c r="E124" s="36" t="s">
        <v>637</v>
      </c>
      <c r="F124" s="37" t="s">
        <v>14</v>
      </c>
      <c r="G124" s="36">
        <v>1</v>
      </c>
      <c r="H124" s="18">
        <v>995</v>
      </c>
      <c r="I124" s="22">
        <f t="shared" si="8"/>
        <v>995</v>
      </c>
      <c r="J124" s="66">
        <v>2007.09</v>
      </c>
      <c r="K124" s="36"/>
    </row>
    <row r="125" s="1" customFormat="1" ht="20.1" customHeight="1" spans="1:11">
      <c r="A125" s="22">
        <v>24</v>
      </c>
      <c r="B125" s="23" t="s">
        <v>278</v>
      </c>
      <c r="C125" s="29" t="s">
        <v>743</v>
      </c>
      <c r="D125" s="29" t="s">
        <v>13</v>
      </c>
      <c r="E125" s="23" t="s">
        <v>637</v>
      </c>
      <c r="F125" s="23" t="s">
        <v>34</v>
      </c>
      <c r="G125" s="23">
        <v>1</v>
      </c>
      <c r="H125" s="22">
        <v>1275</v>
      </c>
      <c r="I125" s="18">
        <f t="shared" si="8"/>
        <v>1275</v>
      </c>
      <c r="J125" s="54">
        <v>2013.07</v>
      </c>
      <c r="K125" s="23" t="s">
        <v>98</v>
      </c>
    </row>
    <row r="126" s="1" customFormat="1" ht="20.1" customHeight="1" spans="1:11">
      <c r="A126" s="22">
        <v>25</v>
      </c>
      <c r="B126" s="23" t="s">
        <v>278</v>
      </c>
      <c r="C126" s="29" t="s">
        <v>744</v>
      </c>
      <c r="D126" s="29" t="s">
        <v>21</v>
      </c>
      <c r="E126" s="23" t="s">
        <v>637</v>
      </c>
      <c r="F126" s="37" t="s">
        <v>14</v>
      </c>
      <c r="G126" s="23">
        <v>1</v>
      </c>
      <c r="H126" s="18">
        <v>995</v>
      </c>
      <c r="I126" s="18">
        <f t="shared" si="8"/>
        <v>995</v>
      </c>
      <c r="J126" s="54">
        <v>2007.09</v>
      </c>
      <c r="K126" s="23"/>
    </row>
    <row r="127" s="1" customFormat="1" ht="20.1" customHeight="1" spans="1:11">
      <c r="A127" s="22">
        <v>26</v>
      </c>
      <c r="B127" s="18" t="s">
        <v>278</v>
      </c>
      <c r="C127" s="29" t="s">
        <v>745</v>
      </c>
      <c r="D127" s="18" t="s">
        <v>13</v>
      </c>
      <c r="E127" s="23" t="s">
        <v>637</v>
      </c>
      <c r="F127" s="33" t="s">
        <v>14</v>
      </c>
      <c r="G127" s="18">
        <v>1</v>
      </c>
      <c r="H127" s="18">
        <v>995</v>
      </c>
      <c r="I127" s="33">
        <f t="shared" si="8"/>
        <v>995</v>
      </c>
      <c r="J127" s="18">
        <v>2007.09</v>
      </c>
      <c r="K127" s="23" t="s">
        <v>98</v>
      </c>
    </row>
    <row r="128" ht="20.1" customHeight="1" spans="1:11">
      <c r="A128" s="22">
        <v>27</v>
      </c>
      <c r="B128" s="245" t="s">
        <v>278</v>
      </c>
      <c r="C128" s="246" t="s">
        <v>746</v>
      </c>
      <c r="D128" s="246" t="s">
        <v>13</v>
      </c>
      <c r="E128" s="245" t="s">
        <v>637</v>
      </c>
      <c r="F128" s="247" t="s">
        <v>14</v>
      </c>
      <c r="G128" s="248">
        <v>1</v>
      </c>
      <c r="H128" s="18">
        <v>995</v>
      </c>
      <c r="I128" s="248">
        <f t="shared" si="8"/>
        <v>995</v>
      </c>
      <c r="J128" s="252">
        <v>2007.09</v>
      </c>
      <c r="K128" s="245"/>
    </row>
    <row r="129" ht="27" customHeight="1" spans="1:11">
      <c r="A129" s="22">
        <v>28</v>
      </c>
      <c r="B129" s="36" t="s">
        <v>132</v>
      </c>
      <c r="C129" s="22" t="s">
        <v>747</v>
      </c>
      <c r="D129" s="36" t="s">
        <v>13</v>
      </c>
      <c r="E129" s="51" t="s">
        <v>637</v>
      </c>
      <c r="F129" s="37" t="s">
        <v>14</v>
      </c>
      <c r="G129" s="36">
        <v>1</v>
      </c>
      <c r="H129" s="18">
        <v>995</v>
      </c>
      <c r="I129" s="22">
        <f t="shared" si="8"/>
        <v>995</v>
      </c>
      <c r="J129" s="66">
        <v>2007.09</v>
      </c>
      <c r="K129" s="36"/>
    </row>
    <row r="130" s="5" customFormat="1" ht="27" customHeight="1" spans="1:11">
      <c r="A130" s="18">
        <v>29</v>
      </c>
      <c r="B130" s="23" t="s">
        <v>132</v>
      </c>
      <c r="C130" s="18" t="s">
        <v>748</v>
      </c>
      <c r="D130" s="23" t="s">
        <v>13</v>
      </c>
      <c r="E130" s="23" t="s">
        <v>637</v>
      </c>
      <c r="F130" s="37" t="s">
        <v>18</v>
      </c>
      <c r="G130" s="23">
        <v>1</v>
      </c>
      <c r="H130" s="18">
        <v>1275</v>
      </c>
      <c r="I130" s="18">
        <f t="shared" si="8"/>
        <v>1275</v>
      </c>
      <c r="J130" s="57">
        <v>2007.09</v>
      </c>
      <c r="K130" s="23" t="s">
        <v>74</v>
      </c>
    </row>
    <row r="131" s="9" customFormat="1" ht="27" customHeight="1" spans="1:11">
      <c r="A131" s="22">
        <v>30</v>
      </c>
      <c r="B131" s="36" t="s">
        <v>132</v>
      </c>
      <c r="C131" s="22" t="s">
        <v>749</v>
      </c>
      <c r="D131" s="36" t="s">
        <v>13</v>
      </c>
      <c r="E131" s="36" t="s">
        <v>637</v>
      </c>
      <c r="F131" s="37" t="s">
        <v>14</v>
      </c>
      <c r="G131" s="36">
        <v>1</v>
      </c>
      <c r="H131" s="18">
        <v>995</v>
      </c>
      <c r="I131" s="22">
        <f t="shared" ref="I128:I140" si="9">H131*1</f>
        <v>995</v>
      </c>
      <c r="J131" s="96">
        <v>2007.09</v>
      </c>
      <c r="K131" s="36"/>
    </row>
    <row r="132" s="9" customFormat="1" ht="27" customHeight="1" spans="1:11">
      <c r="A132" s="22">
        <v>31</v>
      </c>
      <c r="B132" s="36" t="s">
        <v>132</v>
      </c>
      <c r="C132" s="22" t="s">
        <v>750</v>
      </c>
      <c r="D132" s="36" t="s">
        <v>13</v>
      </c>
      <c r="E132" s="36" t="s">
        <v>637</v>
      </c>
      <c r="F132" s="37" t="s">
        <v>14</v>
      </c>
      <c r="G132" s="36">
        <v>1</v>
      </c>
      <c r="H132" s="18">
        <v>995</v>
      </c>
      <c r="I132" s="22">
        <f t="shared" si="9"/>
        <v>995</v>
      </c>
      <c r="J132" s="96">
        <v>2007.09</v>
      </c>
      <c r="K132" s="36"/>
    </row>
    <row r="133" s="9" customFormat="1" ht="27" customHeight="1" spans="1:11">
      <c r="A133" s="22">
        <v>32</v>
      </c>
      <c r="B133" s="36" t="s">
        <v>132</v>
      </c>
      <c r="C133" s="22" t="s">
        <v>751</v>
      </c>
      <c r="D133" s="36" t="s">
        <v>21</v>
      </c>
      <c r="E133" s="36" t="s">
        <v>637</v>
      </c>
      <c r="F133" s="37" t="s">
        <v>14</v>
      </c>
      <c r="G133" s="36">
        <v>1</v>
      </c>
      <c r="H133" s="18">
        <v>995</v>
      </c>
      <c r="I133" s="22">
        <f t="shared" si="9"/>
        <v>995</v>
      </c>
      <c r="J133" s="96">
        <v>2007.09</v>
      </c>
      <c r="K133" s="36"/>
    </row>
    <row r="134" s="9" customFormat="1" ht="27" customHeight="1" spans="1:11">
      <c r="A134" s="22">
        <v>33</v>
      </c>
      <c r="B134" s="50" t="s">
        <v>132</v>
      </c>
      <c r="C134" s="91" t="s">
        <v>752</v>
      </c>
      <c r="D134" s="91" t="s">
        <v>13</v>
      </c>
      <c r="E134" s="36" t="s">
        <v>637</v>
      </c>
      <c r="F134" s="37" t="s">
        <v>14</v>
      </c>
      <c r="G134" s="91">
        <v>1</v>
      </c>
      <c r="H134" s="18">
        <v>995</v>
      </c>
      <c r="I134" s="22">
        <f t="shared" si="9"/>
        <v>995</v>
      </c>
      <c r="J134" s="96" t="s">
        <v>753</v>
      </c>
      <c r="K134" s="36"/>
    </row>
    <row r="135" s="5" customFormat="1" ht="27" customHeight="1" spans="1:11">
      <c r="A135" s="18">
        <v>34</v>
      </c>
      <c r="B135" s="23" t="s">
        <v>132</v>
      </c>
      <c r="C135" s="18" t="s">
        <v>754</v>
      </c>
      <c r="D135" s="18" t="s">
        <v>13</v>
      </c>
      <c r="E135" s="23" t="s">
        <v>637</v>
      </c>
      <c r="F135" s="37" t="s">
        <v>18</v>
      </c>
      <c r="G135" s="18">
        <v>1</v>
      </c>
      <c r="H135" s="18">
        <v>1275</v>
      </c>
      <c r="I135" s="18">
        <f t="shared" si="9"/>
        <v>1275</v>
      </c>
      <c r="J135" s="57" t="s">
        <v>755</v>
      </c>
      <c r="K135" s="23" t="s">
        <v>74</v>
      </c>
    </row>
    <row r="136" s="9" customFormat="1" ht="27" customHeight="1" spans="1:11">
      <c r="A136" s="22">
        <v>35</v>
      </c>
      <c r="B136" s="36" t="s">
        <v>132</v>
      </c>
      <c r="C136" s="22" t="s">
        <v>756</v>
      </c>
      <c r="D136" s="36" t="s">
        <v>13</v>
      </c>
      <c r="E136" s="36" t="s">
        <v>637</v>
      </c>
      <c r="F136" s="37" t="s">
        <v>14</v>
      </c>
      <c r="G136" s="36">
        <v>1</v>
      </c>
      <c r="H136" s="18">
        <v>995</v>
      </c>
      <c r="I136" s="22">
        <f t="shared" si="9"/>
        <v>995</v>
      </c>
      <c r="J136" s="66">
        <v>2007.09</v>
      </c>
      <c r="K136" s="36"/>
    </row>
    <row r="137" s="9" customFormat="1" ht="27" customHeight="1" spans="1:11">
      <c r="A137" s="22">
        <v>36</v>
      </c>
      <c r="B137" s="36" t="s">
        <v>132</v>
      </c>
      <c r="C137" s="18" t="s">
        <v>757</v>
      </c>
      <c r="D137" s="36" t="s">
        <v>13</v>
      </c>
      <c r="E137" s="51" t="s">
        <v>637</v>
      </c>
      <c r="F137" s="37" t="s">
        <v>14</v>
      </c>
      <c r="G137" s="17">
        <v>1</v>
      </c>
      <c r="H137" s="18">
        <v>995</v>
      </c>
      <c r="I137" s="22">
        <f t="shared" si="9"/>
        <v>995</v>
      </c>
      <c r="J137" s="66">
        <v>2007.09</v>
      </c>
      <c r="K137" s="36"/>
    </row>
    <row r="138" s="9" customFormat="1" ht="27" customHeight="1" spans="1:11">
      <c r="A138" s="22">
        <v>37</v>
      </c>
      <c r="B138" s="36" t="s">
        <v>132</v>
      </c>
      <c r="C138" s="22" t="s">
        <v>758</v>
      </c>
      <c r="D138" s="36" t="s">
        <v>13</v>
      </c>
      <c r="E138" s="36" t="s">
        <v>637</v>
      </c>
      <c r="F138" s="37" t="s">
        <v>14</v>
      </c>
      <c r="G138" s="51">
        <v>1</v>
      </c>
      <c r="H138" s="18">
        <v>995</v>
      </c>
      <c r="I138" s="22">
        <f t="shared" si="9"/>
        <v>995</v>
      </c>
      <c r="J138" s="96">
        <v>2007.09</v>
      </c>
      <c r="K138" s="36"/>
    </row>
    <row r="139" s="5" customFormat="1" ht="27" customHeight="1" spans="1:11">
      <c r="A139" s="22">
        <v>38</v>
      </c>
      <c r="B139" s="23" t="s">
        <v>132</v>
      </c>
      <c r="C139" s="18" t="s">
        <v>759</v>
      </c>
      <c r="D139" s="18" t="s">
        <v>13</v>
      </c>
      <c r="E139" s="23" t="s">
        <v>637</v>
      </c>
      <c r="F139" s="37" t="s">
        <v>34</v>
      </c>
      <c r="G139" s="18">
        <v>1</v>
      </c>
      <c r="H139" s="22">
        <v>1275</v>
      </c>
      <c r="I139" s="18">
        <f t="shared" si="9"/>
        <v>1275</v>
      </c>
      <c r="J139" s="18">
        <v>2007.09</v>
      </c>
      <c r="K139" s="23" t="s">
        <v>98</v>
      </c>
    </row>
    <row r="140" s="9" customFormat="1" ht="27" customHeight="1" spans="1:11">
      <c r="A140" s="22">
        <v>39</v>
      </c>
      <c r="B140" s="245" t="s">
        <v>132</v>
      </c>
      <c r="C140" s="248" t="s">
        <v>760</v>
      </c>
      <c r="D140" s="248" t="s">
        <v>13</v>
      </c>
      <c r="E140" s="245" t="s">
        <v>637</v>
      </c>
      <c r="F140" s="253" t="s">
        <v>14</v>
      </c>
      <c r="G140" s="248">
        <v>1</v>
      </c>
      <c r="H140" s="18">
        <v>995</v>
      </c>
      <c r="I140" s="248">
        <f t="shared" si="9"/>
        <v>995</v>
      </c>
      <c r="J140" s="248">
        <v>2007.09</v>
      </c>
      <c r="K140" s="245" t="s">
        <v>761</v>
      </c>
    </row>
    <row r="141" s="9" customFormat="1" ht="20.1" customHeight="1" spans="1:11">
      <c r="A141" s="22">
        <v>40</v>
      </c>
      <c r="B141" s="36" t="s">
        <v>335</v>
      </c>
      <c r="C141" s="22" t="s">
        <v>762</v>
      </c>
      <c r="D141" s="22" t="s">
        <v>13</v>
      </c>
      <c r="E141" s="22" t="s">
        <v>632</v>
      </c>
      <c r="F141" s="37" t="s">
        <v>14</v>
      </c>
      <c r="G141" s="22">
        <v>1</v>
      </c>
      <c r="H141" s="18">
        <v>995</v>
      </c>
      <c r="I141" s="22">
        <f t="shared" ref="I141:I153" si="10">H141*1</f>
        <v>995</v>
      </c>
      <c r="J141" s="62">
        <v>2007.09</v>
      </c>
      <c r="K141" s="36"/>
    </row>
    <row r="142" s="9" customFormat="1" ht="20.1" customHeight="1" spans="1:11">
      <c r="A142" s="22">
        <v>41</v>
      </c>
      <c r="B142" s="36" t="s">
        <v>335</v>
      </c>
      <c r="C142" s="22" t="s">
        <v>763</v>
      </c>
      <c r="D142" s="22" t="s">
        <v>13</v>
      </c>
      <c r="E142" s="22" t="s">
        <v>632</v>
      </c>
      <c r="F142" s="37" t="s">
        <v>14</v>
      </c>
      <c r="G142" s="22">
        <v>1</v>
      </c>
      <c r="H142" s="18">
        <v>995</v>
      </c>
      <c r="I142" s="22">
        <f t="shared" si="10"/>
        <v>995</v>
      </c>
      <c r="J142" s="62">
        <v>2007.01</v>
      </c>
      <c r="K142" s="36"/>
    </row>
    <row r="143" s="9" customFormat="1" ht="20.1" customHeight="1" spans="1:11">
      <c r="A143" s="22">
        <v>42</v>
      </c>
      <c r="B143" s="36" t="s">
        <v>335</v>
      </c>
      <c r="C143" s="35" t="s">
        <v>764</v>
      </c>
      <c r="D143" s="36" t="s">
        <v>13</v>
      </c>
      <c r="E143" s="51" t="s">
        <v>632</v>
      </c>
      <c r="F143" s="37" t="s">
        <v>14</v>
      </c>
      <c r="G143" s="68">
        <v>2</v>
      </c>
      <c r="H143" s="18">
        <v>995</v>
      </c>
      <c r="I143" s="22">
        <f t="shared" si="10"/>
        <v>995</v>
      </c>
      <c r="J143" s="66">
        <v>2007.09</v>
      </c>
      <c r="K143" s="36" t="s">
        <v>85</v>
      </c>
    </row>
    <row r="144" s="9" customFormat="1" ht="20.1" customHeight="1" spans="1:11">
      <c r="A144" s="22">
        <v>43</v>
      </c>
      <c r="B144" s="36"/>
      <c r="C144" s="35" t="s">
        <v>765</v>
      </c>
      <c r="D144" s="36" t="s">
        <v>21</v>
      </c>
      <c r="E144" s="51" t="s">
        <v>632</v>
      </c>
      <c r="F144" s="37" t="s">
        <v>14</v>
      </c>
      <c r="G144" s="38"/>
      <c r="H144" s="18">
        <v>995</v>
      </c>
      <c r="I144" s="22">
        <f t="shared" si="10"/>
        <v>995</v>
      </c>
      <c r="J144" s="61"/>
      <c r="K144" s="36"/>
    </row>
    <row r="145" s="9" customFormat="1" ht="20.1" customHeight="1" spans="1:11">
      <c r="A145" s="22">
        <v>44</v>
      </c>
      <c r="B145" s="36" t="s">
        <v>335</v>
      </c>
      <c r="C145" s="22" t="s">
        <v>766</v>
      </c>
      <c r="D145" s="22" t="s">
        <v>13</v>
      </c>
      <c r="E145" s="22" t="s">
        <v>632</v>
      </c>
      <c r="F145" s="37" t="s">
        <v>14</v>
      </c>
      <c r="G145" s="22">
        <v>1</v>
      </c>
      <c r="H145" s="18">
        <v>995</v>
      </c>
      <c r="I145" s="22">
        <f t="shared" si="10"/>
        <v>995</v>
      </c>
      <c r="J145" s="62">
        <v>2007.09</v>
      </c>
      <c r="K145" s="36"/>
    </row>
    <row r="146" s="9" customFormat="1" ht="20.1" customHeight="1" spans="1:11">
      <c r="A146" s="22">
        <v>45</v>
      </c>
      <c r="B146" s="36" t="s">
        <v>335</v>
      </c>
      <c r="C146" s="22" t="s">
        <v>767</v>
      </c>
      <c r="D146" s="22" t="s">
        <v>13</v>
      </c>
      <c r="E146" s="22" t="s">
        <v>632</v>
      </c>
      <c r="F146" s="37" t="s">
        <v>14</v>
      </c>
      <c r="G146" s="22">
        <v>1</v>
      </c>
      <c r="H146" s="18">
        <v>995</v>
      </c>
      <c r="I146" s="22">
        <f t="shared" si="10"/>
        <v>995</v>
      </c>
      <c r="J146" s="62">
        <v>2007.09</v>
      </c>
      <c r="K146" s="36"/>
    </row>
    <row r="147" s="9" customFormat="1" ht="20.1" customHeight="1" spans="1:11">
      <c r="A147" s="22">
        <v>46</v>
      </c>
      <c r="B147" s="36" t="s">
        <v>335</v>
      </c>
      <c r="C147" s="22" t="s">
        <v>768</v>
      </c>
      <c r="D147" s="22" t="s">
        <v>13</v>
      </c>
      <c r="E147" s="22" t="s">
        <v>632</v>
      </c>
      <c r="F147" s="37" t="s">
        <v>14</v>
      </c>
      <c r="G147" s="22">
        <v>1</v>
      </c>
      <c r="H147" s="18">
        <v>995</v>
      </c>
      <c r="I147" s="22">
        <f t="shared" si="10"/>
        <v>995</v>
      </c>
      <c r="J147" s="62">
        <v>2009.11</v>
      </c>
      <c r="K147" s="36"/>
    </row>
    <row r="148" s="9" customFormat="1" ht="20.1" customHeight="1" spans="1:11">
      <c r="A148" s="22">
        <v>47</v>
      </c>
      <c r="B148" s="36" t="s">
        <v>335</v>
      </c>
      <c r="C148" s="22" t="s">
        <v>769</v>
      </c>
      <c r="D148" s="22" t="s">
        <v>13</v>
      </c>
      <c r="E148" s="22" t="s">
        <v>632</v>
      </c>
      <c r="F148" s="37" t="s">
        <v>14</v>
      </c>
      <c r="G148" s="22">
        <v>1</v>
      </c>
      <c r="H148" s="18">
        <v>995</v>
      </c>
      <c r="I148" s="22">
        <f t="shared" si="10"/>
        <v>995</v>
      </c>
      <c r="J148" s="62">
        <v>2012.07</v>
      </c>
      <c r="K148" s="36" t="s">
        <v>85</v>
      </c>
    </row>
    <row r="149" s="9" customFormat="1" ht="20.1" customHeight="1" spans="1:11">
      <c r="A149" s="22">
        <v>48</v>
      </c>
      <c r="B149" s="36" t="s">
        <v>335</v>
      </c>
      <c r="C149" s="22" t="s">
        <v>770</v>
      </c>
      <c r="D149" s="22" t="s">
        <v>13</v>
      </c>
      <c r="E149" s="22" t="s">
        <v>632</v>
      </c>
      <c r="F149" s="37" t="s">
        <v>14</v>
      </c>
      <c r="G149" s="22">
        <v>1</v>
      </c>
      <c r="H149" s="18">
        <v>995</v>
      </c>
      <c r="I149" s="22">
        <f t="shared" si="10"/>
        <v>995</v>
      </c>
      <c r="J149" s="76">
        <v>2007.09</v>
      </c>
      <c r="K149" s="36"/>
    </row>
    <row r="150" s="9" customFormat="1" ht="20.1" customHeight="1" spans="1:11">
      <c r="A150" s="22">
        <v>49</v>
      </c>
      <c r="B150" s="36" t="s">
        <v>335</v>
      </c>
      <c r="C150" s="22" t="s">
        <v>771</v>
      </c>
      <c r="D150" s="22" t="s">
        <v>13</v>
      </c>
      <c r="E150" s="22" t="s">
        <v>632</v>
      </c>
      <c r="F150" s="37" t="s">
        <v>14</v>
      </c>
      <c r="G150" s="22">
        <v>1</v>
      </c>
      <c r="H150" s="18">
        <v>995</v>
      </c>
      <c r="I150" s="22">
        <f t="shared" si="10"/>
        <v>995</v>
      </c>
      <c r="J150" s="66">
        <v>2007.09</v>
      </c>
      <c r="K150" s="36"/>
    </row>
    <row r="151" s="9" customFormat="1" ht="20.1" customHeight="1" spans="1:11">
      <c r="A151" s="22">
        <v>50</v>
      </c>
      <c r="B151" s="36" t="s">
        <v>335</v>
      </c>
      <c r="C151" s="22" t="s">
        <v>772</v>
      </c>
      <c r="D151" s="22" t="s">
        <v>13</v>
      </c>
      <c r="E151" s="22" t="s">
        <v>632</v>
      </c>
      <c r="F151" s="37" t="s">
        <v>14</v>
      </c>
      <c r="G151" s="22">
        <v>1</v>
      </c>
      <c r="H151" s="18">
        <v>995</v>
      </c>
      <c r="I151" s="22">
        <f t="shared" si="10"/>
        <v>995</v>
      </c>
      <c r="J151" s="62">
        <v>2007.09</v>
      </c>
      <c r="K151" s="36"/>
    </row>
    <row r="152" s="9" customFormat="1" ht="20.1" customHeight="1" spans="1:11">
      <c r="A152" s="22">
        <v>51</v>
      </c>
      <c r="B152" s="36" t="s">
        <v>335</v>
      </c>
      <c r="C152" s="22" t="s">
        <v>773</v>
      </c>
      <c r="D152" s="22" t="s">
        <v>13</v>
      </c>
      <c r="E152" s="22" t="s">
        <v>632</v>
      </c>
      <c r="F152" s="37" t="s">
        <v>14</v>
      </c>
      <c r="G152" s="22">
        <v>1</v>
      </c>
      <c r="H152" s="18">
        <v>995</v>
      </c>
      <c r="I152" s="22">
        <f t="shared" si="10"/>
        <v>995</v>
      </c>
      <c r="J152" s="62">
        <v>2007.09</v>
      </c>
      <c r="K152" s="36" t="s">
        <v>774</v>
      </c>
    </row>
    <row r="153" s="2" customFormat="1" ht="20.1" customHeight="1" spans="1:11">
      <c r="A153" s="22">
        <v>52</v>
      </c>
      <c r="B153" s="23" t="s">
        <v>335</v>
      </c>
      <c r="C153" s="254" t="s">
        <v>775</v>
      </c>
      <c r="D153" s="18" t="s">
        <v>13</v>
      </c>
      <c r="E153" s="18" t="s">
        <v>632</v>
      </c>
      <c r="F153" s="23" t="s">
        <v>34</v>
      </c>
      <c r="G153" s="18">
        <v>1</v>
      </c>
      <c r="H153" s="22">
        <v>1275</v>
      </c>
      <c r="I153" s="22">
        <f t="shared" si="10"/>
        <v>1275</v>
      </c>
      <c r="J153" s="18">
        <v>2007.09</v>
      </c>
      <c r="K153" s="23"/>
    </row>
    <row r="154" s="237" customFormat="1" ht="20.1" customHeight="1" spans="1:11">
      <c r="A154" s="22">
        <v>53</v>
      </c>
      <c r="B154" s="36" t="s">
        <v>335</v>
      </c>
      <c r="C154" s="35" t="s">
        <v>776</v>
      </c>
      <c r="D154" s="36" t="s">
        <v>13</v>
      </c>
      <c r="E154" s="51" t="s">
        <v>632</v>
      </c>
      <c r="F154" s="37" t="s">
        <v>14</v>
      </c>
      <c r="G154" s="68">
        <v>2</v>
      </c>
      <c r="H154" s="18">
        <v>995</v>
      </c>
      <c r="I154" s="22">
        <f t="shared" ref="I154:I170" si="11">H154*1</f>
        <v>995</v>
      </c>
      <c r="J154" s="66">
        <v>2007.09</v>
      </c>
      <c r="K154" s="36" t="s">
        <v>85</v>
      </c>
    </row>
    <row r="155" s="237" customFormat="1" ht="20.1" customHeight="1" spans="1:11">
      <c r="A155" s="22">
        <v>54</v>
      </c>
      <c r="B155" s="36"/>
      <c r="C155" s="35" t="s">
        <v>777</v>
      </c>
      <c r="D155" s="36" t="s">
        <v>21</v>
      </c>
      <c r="E155" s="51" t="s">
        <v>632</v>
      </c>
      <c r="F155" s="37" t="s">
        <v>14</v>
      </c>
      <c r="G155" s="38"/>
      <c r="H155" s="18">
        <v>995</v>
      </c>
      <c r="I155" s="22">
        <f t="shared" si="11"/>
        <v>995</v>
      </c>
      <c r="J155" s="61"/>
      <c r="K155" s="36"/>
    </row>
    <row r="156" s="237" customFormat="1" ht="20.1" customHeight="1" spans="1:11">
      <c r="A156" s="22">
        <v>55</v>
      </c>
      <c r="B156" s="36" t="s">
        <v>335</v>
      </c>
      <c r="C156" s="22" t="s">
        <v>778</v>
      </c>
      <c r="D156" s="22" t="s">
        <v>13</v>
      </c>
      <c r="E156" s="22" t="s">
        <v>632</v>
      </c>
      <c r="F156" s="37" t="s">
        <v>14</v>
      </c>
      <c r="G156" s="22">
        <v>1</v>
      </c>
      <c r="H156" s="18">
        <v>995</v>
      </c>
      <c r="I156" s="22">
        <f t="shared" si="11"/>
        <v>995</v>
      </c>
      <c r="J156" s="62">
        <v>2007.09</v>
      </c>
      <c r="K156" s="36"/>
    </row>
    <row r="157" s="237" customFormat="1" ht="20.1" customHeight="1" spans="1:11">
      <c r="A157" s="22">
        <v>56</v>
      </c>
      <c r="B157" s="36" t="s">
        <v>335</v>
      </c>
      <c r="C157" s="22" t="s">
        <v>779</v>
      </c>
      <c r="D157" s="22" t="s">
        <v>13</v>
      </c>
      <c r="E157" s="22" t="s">
        <v>632</v>
      </c>
      <c r="F157" s="37" t="s">
        <v>14</v>
      </c>
      <c r="G157" s="22">
        <v>1</v>
      </c>
      <c r="H157" s="18">
        <v>995</v>
      </c>
      <c r="I157" s="22">
        <f t="shared" si="11"/>
        <v>995</v>
      </c>
      <c r="J157" s="62">
        <v>2007.09</v>
      </c>
      <c r="K157" s="36"/>
    </row>
    <row r="158" s="237" customFormat="1" ht="20.1" customHeight="1" spans="1:11">
      <c r="A158" s="22">
        <v>57</v>
      </c>
      <c r="B158" s="36" t="s">
        <v>335</v>
      </c>
      <c r="C158" s="22" t="s">
        <v>780</v>
      </c>
      <c r="D158" s="22" t="s">
        <v>13</v>
      </c>
      <c r="E158" s="22" t="s">
        <v>632</v>
      </c>
      <c r="F158" s="37" t="s">
        <v>14</v>
      </c>
      <c r="G158" s="22">
        <v>1</v>
      </c>
      <c r="H158" s="18">
        <v>995</v>
      </c>
      <c r="I158" s="22">
        <f t="shared" si="11"/>
        <v>995</v>
      </c>
      <c r="J158" s="62">
        <v>2007.09</v>
      </c>
      <c r="K158" s="36"/>
    </row>
    <row r="159" s="13" customFormat="1" ht="20.1" customHeight="1" spans="1:11">
      <c r="A159" s="22">
        <v>58</v>
      </c>
      <c r="B159" s="23" t="s">
        <v>335</v>
      </c>
      <c r="C159" s="18" t="s">
        <v>781</v>
      </c>
      <c r="D159" s="18" t="s">
        <v>13</v>
      </c>
      <c r="E159" s="18" t="s">
        <v>632</v>
      </c>
      <c r="F159" s="23" t="s">
        <v>34</v>
      </c>
      <c r="G159" s="18">
        <v>1</v>
      </c>
      <c r="H159" s="22">
        <v>1275</v>
      </c>
      <c r="I159" s="18">
        <f t="shared" si="11"/>
        <v>1275</v>
      </c>
      <c r="J159" s="65">
        <v>2007.09</v>
      </c>
      <c r="K159" s="23" t="s">
        <v>98</v>
      </c>
    </row>
    <row r="160" s="13" customFormat="1" ht="20.1" customHeight="1" spans="1:11">
      <c r="A160" s="18">
        <v>59</v>
      </c>
      <c r="B160" s="23" t="s">
        <v>335</v>
      </c>
      <c r="C160" s="18" t="s">
        <v>782</v>
      </c>
      <c r="D160" s="23" t="s">
        <v>13</v>
      </c>
      <c r="E160" s="16" t="s">
        <v>632</v>
      </c>
      <c r="F160" s="37" t="s">
        <v>18</v>
      </c>
      <c r="G160" s="17">
        <v>2</v>
      </c>
      <c r="H160" s="18">
        <v>1275</v>
      </c>
      <c r="I160" s="18">
        <f t="shared" si="11"/>
        <v>1275</v>
      </c>
      <c r="J160" s="65">
        <v>2007.09</v>
      </c>
      <c r="K160" s="23" t="s">
        <v>783</v>
      </c>
    </row>
    <row r="161" s="13" customFormat="1" ht="20.1" customHeight="1" spans="1:11">
      <c r="A161" s="22">
        <v>60</v>
      </c>
      <c r="B161" s="23"/>
      <c r="C161" s="35" t="s">
        <v>784</v>
      </c>
      <c r="D161" s="23" t="s">
        <v>21</v>
      </c>
      <c r="E161" s="16" t="s">
        <v>632</v>
      </c>
      <c r="F161" s="23" t="s">
        <v>34</v>
      </c>
      <c r="G161" s="24"/>
      <c r="H161" s="22">
        <v>1275</v>
      </c>
      <c r="I161" s="18">
        <f t="shared" si="11"/>
        <v>1275</v>
      </c>
      <c r="J161" s="85"/>
      <c r="K161" s="23"/>
    </row>
    <row r="162" s="13" customFormat="1" ht="20.1" customHeight="1" spans="1:11">
      <c r="A162" s="22">
        <v>61</v>
      </c>
      <c r="B162" s="23" t="s">
        <v>335</v>
      </c>
      <c r="C162" s="18" t="s">
        <v>785</v>
      </c>
      <c r="D162" s="18" t="s">
        <v>13</v>
      </c>
      <c r="E162" s="18" t="s">
        <v>632</v>
      </c>
      <c r="F162" s="37" t="s">
        <v>14</v>
      </c>
      <c r="G162" s="18">
        <v>1</v>
      </c>
      <c r="H162" s="18">
        <v>995</v>
      </c>
      <c r="I162" s="18">
        <f t="shared" si="11"/>
        <v>995</v>
      </c>
      <c r="J162" s="65">
        <v>2007.09</v>
      </c>
      <c r="K162" s="23"/>
    </row>
    <row r="163" s="13" customFormat="1" ht="20.1" customHeight="1" spans="1:11">
      <c r="A163" s="22">
        <v>62</v>
      </c>
      <c r="B163" s="23" t="s">
        <v>335</v>
      </c>
      <c r="C163" s="18" t="s">
        <v>786</v>
      </c>
      <c r="D163" s="18" t="s">
        <v>13</v>
      </c>
      <c r="E163" s="18" t="s">
        <v>632</v>
      </c>
      <c r="F163" s="37" t="s">
        <v>14</v>
      </c>
      <c r="G163" s="18">
        <v>1</v>
      </c>
      <c r="H163" s="18">
        <v>995</v>
      </c>
      <c r="I163" s="18">
        <f t="shared" si="11"/>
        <v>995</v>
      </c>
      <c r="J163" s="54">
        <v>2007.09</v>
      </c>
      <c r="K163" s="23"/>
    </row>
    <row r="164" s="13" customFormat="1" ht="20.1" customHeight="1" spans="1:11">
      <c r="A164" s="22">
        <v>63</v>
      </c>
      <c r="B164" s="23" t="s">
        <v>335</v>
      </c>
      <c r="C164" s="18" t="s">
        <v>787</v>
      </c>
      <c r="D164" s="18" t="s">
        <v>13</v>
      </c>
      <c r="E164" s="18" t="s">
        <v>632</v>
      </c>
      <c r="F164" s="37" t="s">
        <v>14</v>
      </c>
      <c r="G164" s="18">
        <v>1</v>
      </c>
      <c r="H164" s="18">
        <v>995</v>
      </c>
      <c r="I164" s="18">
        <f t="shared" si="11"/>
        <v>995</v>
      </c>
      <c r="J164" s="54" t="s">
        <v>291</v>
      </c>
      <c r="K164" s="23"/>
    </row>
    <row r="165" s="2" customFormat="1" ht="20.1" customHeight="1" spans="1:11">
      <c r="A165" s="22">
        <v>64</v>
      </c>
      <c r="B165" s="18" t="s">
        <v>335</v>
      </c>
      <c r="C165" s="255" t="s">
        <v>788</v>
      </c>
      <c r="D165" s="18" t="s">
        <v>21</v>
      </c>
      <c r="E165" s="18" t="s">
        <v>632</v>
      </c>
      <c r="F165" s="33" t="s">
        <v>34</v>
      </c>
      <c r="G165" s="18">
        <v>1</v>
      </c>
      <c r="H165" s="22">
        <v>1275</v>
      </c>
      <c r="I165" s="18">
        <f t="shared" si="11"/>
        <v>1275</v>
      </c>
      <c r="J165" s="18">
        <v>2007.09</v>
      </c>
      <c r="K165" s="257" t="s">
        <v>98</v>
      </c>
    </row>
    <row r="166" s="13" customFormat="1" ht="20.1" customHeight="1" spans="1:11">
      <c r="A166" s="22">
        <v>65</v>
      </c>
      <c r="B166" s="23" t="s">
        <v>335</v>
      </c>
      <c r="C166" s="18" t="s">
        <v>789</v>
      </c>
      <c r="D166" s="18" t="s">
        <v>13</v>
      </c>
      <c r="E166" s="18" t="s">
        <v>632</v>
      </c>
      <c r="F166" s="37" t="s">
        <v>18</v>
      </c>
      <c r="G166" s="18">
        <v>1</v>
      </c>
      <c r="H166" s="22">
        <v>1275</v>
      </c>
      <c r="I166" s="18">
        <f t="shared" si="11"/>
        <v>1275</v>
      </c>
      <c r="J166" s="54">
        <v>2007.09</v>
      </c>
      <c r="K166" s="23" t="s">
        <v>643</v>
      </c>
    </row>
    <row r="167" s="13" customFormat="1" ht="20.1" customHeight="1" spans="1:11">
      <c r="A167" s="22">
        <v>66</v>
      </c>
      <c r="B167" s="23" t="s">
        <v>335</v>
      </c>
      <c r="C167" s="18" t="s">
        <v>790</v>
      </c>
      <c r="D167" s="18" t="s">
        <v>13</v>
      </c>
      <c r="E167" s="18" t="s">
        <v>632</v>
      </c>
      <c r="F167" s="37" t="s">
        <v>14</v>
      </c>
      <c r="G167" s="18">
        <v>1</v>
      </c>
      <c r="H167" s="18">
        <v>995</v>
      </c>
      <c r="I167" s="18">
        <f t="shared" si="11"/>
        <v>995</v>
      </c>
      <c r="J167" s="54">
        <v>2007.09</v>
      </c>
      <c r="K167" s="23"/>
    </row>
    <row r="168" s="13" customFormat="1" ht="20.1" customHeight="1" spans="1:11">
      <c r="A168" s="22">
        <v>67</v>
      </c>
      <c r="B168" s="23" t="s">
        <v>335</v>
      </c>
      <c r="C168" s="256" t="s">
        <v>791</v>
      </c>
      <c r="D168" s="23" t="s">
        <v>13</v>
      </c>
      <c r="E168" s="18" t="s">
        <v>632</v>
      </c>
      <c r="F168" s="23" t="s">
        <v>18</v>
      </c>
      <c r="G168" s="18">
        <v>1</v>
      </c>
      <c r="H168" s="22">
        <v>1275</v>
      </c>
      <c r="I168" s="18">
        <f t="shared" si="11"/>
        <v>1275</v>
      </c>
      <c r="J168" s="54" t="s">
        <v>126</v>
      </c>
      <c r="K168" s="23"/>
    </row>
    <row r="169" s="9" customFormat="1" ht="24.95" customHeight="1" spans="1:11">
      <c r="A169" s="22">
        <v>68</v>
      </c>
      <c r="B169" s="50" t="s">
        <v>335</v>
      </c>
      <c r="C169" s="91" t="s">
        <v>792</v>
      </c>
      <c r="D169" s="91" t="s">
        <v>13</v>
      </c>
      <c r="E169" s="22" t="s">
        <v>632</v>
      </c>
      <c r="F169" s="37" t="s">
        <v>14</v>
      </c>
      <c r="G169" s="91">
        <v>1</v>
      </c>
      <c r="H169" s="18">
        <v>995</v>
      </c>
      <c r="I169" s="22">
        <f t="shared" si="11"/>
        <v>995</v>
      </c>
      <c r="J169" s="91">
        <v>2019.07</v>
      </c>
      <c r="K169" s="36"/>
    </row>
    <row r="170" ht="20.1" customHeight="1" spans="1:11">
      <c r="A170" s="46" t="s">
        <v>31</v>
      </c>
      <c r="B170" s="242"/>
      <c r="C170" s="48"/>
      <c r="D170" s="48"/>
      <c r="E170" s="48"/>
      <c r="F170" s="92"/>
      <c r="G170" s="48">
        <f>SUM(G102:G169)</f>
        <v>68</v>
      </c>
      <c r="H170" s="48"/>
      <c r="I170" s="48">
        <f>SUM(I102:I169)</f>
        <v>71020</v>
      </c>
      <c r="J170" s="64"/>
      <c r="K170" s="84"/>
    </row>
    <row r="171" ht="20.1" customHeight="1" spans="1:11">
      <c r="A171" s="22">
        <v>1</v>
      </c>
      <c r="B171" s="36" t="s">
        <v>454</v>
      </c>
      <c r="C171" s="22" t="s">
        <v>793</v>
      </c>
      <c r="D171" s="22" t="s">
        <v>21</v>
      </c>
      <c r="E171" s="22" t="s">
        <v>637</v>
      </c>
      <c r="F171" s="37" t="s">
        <v>14</v>
      </c>
      <c r="G171" s="22">
        <v>1</v>
      </c>
      <c r="H171" s="18">
        <v>995</v>
      </c>
      <c r="I171" s="22">
        <f t="shared" ref="I171:I210" si="12">H171*1</f>
        <v>995</v>
      </c>
      <c r="J171" s="62">
        <v>2012.1</v>
      </c>
      <c r="K171" s="36"/>
    </row>
    <row r="172" s="2" customFormat="1" ht="21.75" customHeight="1" spans="1:11">
      <c r="A172" s="22">
        <v>2</v>
      </c>
      <c r="B172" s="18" t="s">
        <v>454</v>
      </c>
      <c r="C172" s="29" t="s">
        <v>794</v>
      </c>
      <c r="D172" s="18" t="s">
        <v>13</v>
      </c>
      <c r="E172" s="18" t="s">
        <v>637</v>
      </c>
      <c r="F172" s="33" t="s">
        <v>14</v>
      </c>
      <c r="G172" s="18">
        <v>1</v>
      </c>
      <c r="H172" s="18">
        <v>995</v>
      </c>
      <c r="I172" s="33">
        <f t="shared" si="12"/>
        <v>995</v>
      </c>
      <c r="J172" s="18">
        <v>2007.09</v>
      </c>
      <c r="K172" s="18" t="s">
        <v>795</v>
      </c>
    </row>
    <row r="173" ht="20.1" customHeight="1" spans="1:11">
      <c r="A173" s="22">
        <v>3</v>
      </c>
      <c r="B173" s="36" t="s">
        <v>454</v>
      </c>
      <c r="C173" s="22" t="s">
        <v>796</v>
      </c>
      <c r="D173" s="36" t="s">
        <v>13</v>
      </c>
      <c r="E173" s="36" t="s">
        <v>637</v>
      </c>
      <c r="F173" s="37" t="s">
        <v>14</v>
      </c>
      <c r="G173" s="36">
        <v>1</v>
      </c>
      <c r="H173" s="18">
        <v>995</v>
      </c>
      <c r="I173" s="22">
        <f t="shared" si="12"/>
        <v>995</v>
      </c>
      <c r="J173" s="62">
        <v>2007.09</v>
      </c>
      <c r="K173" s="36"/>
    </row>
    <row r="174" s="1" customFormat="1" ht="20.1" customHeight="1" spans="1:11">
      <c r="A174" s="22">
        <v>4</v>
      </c>
      <c r="B174" s="23" t="s">
        <v>454</v>
      </c>
      <c r="C174" s="18" t="s">
        <v>797</v>
      </c>
      <c r="D174" s="18" t="s">
        <v>13</v>
      </c>
      <c r="E174" s="18" t="s">
        <v>637</v>
      </c>
      <c r="F174" s="37" t="s">
        <v>34</v>
      </c>
      <c r="G174" s="18">
        <v>1</v>
      </c>
      <c r="H174" s="22">
        <v>1275</v>
      </c>
      <c r="I174" s="18">
        <f t="shared" si="12"/>
        <v>1275</v>
      </c>
      <c r="J174" s="54">
        <v>2007.09</v>
      </c>
      <c r="K174" s="23" t="s">
        <v>798</v>
      </c>
    </row>
    <row r="175" ht="20.1" customHeight="1" spans="1:11">
      <c r="A175" s="22">
        <v>5</v>
      </c>
      <c r="B175" s="36" t="s">
        <v>454</v>
      </c>
      <c r="C175" s="18" t="s">
        <v>799</v>
      </c>
      <c r="D175" s="36" t="s">
        <v>13</v>
      </c>
      <c r="E175" s="51" t="s">
        <v>637</v>
      </c>
      <c r="F175" s="37" t="s">
        <v>14</v>
      </c>
      <c r="G175" s="24">
        <v>1</v>
      </c>
      <c r="H175" s="18">
        <v>995</v>
      </c>
      <c r="I175" s="22">
        <f t="shared" si="12"/>
        <v>995</v>
      </c>
      <c r="J175" s="61" t="s">
        <v>106</v>
      </c>
      <c r="K175" s="36"/>
    </row>
    <row r="176" ht="20.1" customHeight="1" spans="1:11">
      <c r="A176" s="22">
        <v>6</v>
      </c>
      <c r="B176" s="36" t="s">
        <v>454</v>
      </c>
      <c r="C176" s="22" t="s">
        <v>800</v>
      </c>
      <c r="D176" s="22" t="s">
        <v>13</v>
      </c>
      <c r="E176" s="22" t="s">
        <v>637</v>
      </c>
      <c r="F176" s="37" t="s">
        <v>14</v>
      </c>
      <c r="G176" s="22">
        <v>1</v>
      </c>
      <c r="H176" s="18">
        <v>995</v>
      </c>
      <c r="I176" s="22">
        <f t="shared" si="12"/>
        <v>995</v>
      </c>
      <c r="J176" s="62">
        <v>2007.09</v>
      </c>
      <c r="K176" s="36"/>
    </row>
    <row r="177" ht="20.1" customHeight="1" spans="1:11">
      <c r="A177" s="22">
        <v>7</v>
      </c>
      <c r="B177" s="36" t="s">
        <v>454</v>
      </c>
      <c r="C177" s="22" t="s">
        <v>801</v>
      </c>
      <c r="D177" s="22" t="s">
        <v>13</v>
      </c>
      <c r="E177" s="22" t="s">
        <v>637</v>
      </c>
      <c r="F177" s="37" t="s">
        <v>14</v>
      </c>
      <c r="G177" s="22">
        <v>1</v>
      </c>
      <c r="H177" s="18">
        <v>995</v>
      </c>
      <c r="I177" s="22">
        <f t="shared" si="12"/>
        <v>995</v>
      </c>
      <c r="J177" s="62">
        <v>2007.09</v>
      </c>
      <c r="K177" s="36"/>
    </row>
    <row r="178" s="1" customFormat="1" ht="25" customHeight="1" spans="1:11">
      <c r="A178" s="18">
        <v>8</v>
      </c>
      <c r="B178" s="23" t="s">
        <v>454</v>
      </c>
      <c r="C178" s="18" t="s">
        <v>802</v>
      </c>
      <c r="D178" s="18" t="s">
        <v>21</v>
      </c>
      <c r="E178" s="18" t="s">
        <v>637</v>
      </c>
      <c r="F178" s="21" t="s">
        <v>18</v>
      </c>
      <c r="G178" s="18">
        <v>1</v>
      </c>
      <c r="H178" s="18">
        <v>1275</v>
      </c>
      <c r="I178" s="18">
        <f t="shared" si="12"/>
        <v>1275</v>
      </c>
      <c r="J178" s="54">
        <v>2007.09</v>
      </c>
      <c r="K178" s="23">
        <v>2025.08</v>
      </c>
    </row>
    <row r="179" s="1" customFormat="1" ht="20.1" customHeight="1" spans="1:11">
      <c r="A179" s="22">
        <v>9</v>
      </c>
      <c r="B179" s="23" t="s">
        <v>454</v>
      </c>
      <c r="C179" s="18" t="s">
        <v>803</v>
      </c>
      <c r="D179" s="18" t="s">
        <v>13</v>
      </c>
      <c r="E179" s="18" t="s">
        <v>637</v>
      </c>
      <c r="F179" s="37" t="s">
        <v>14</v>
      </c>
      <c r="G179" s="18">
        <v>1</v>
      </c>
      <c r="H179" s="18">
        <v>995</v>
      </c>
      <c r="I179" s="18">
        <f t="shared" si="12"/>
        <v>995</v>
      </c>
      <c r="J179" s="54">
        <v>2007.09</v>
      </c>
      <c r="K179" s="23"/>
    </row>
    <row r="180" s="1" customFormat="1" ht="20.1" customHeight="1" spans="1:11">
      <c r="A180" s="22">
        <v>10</v>
      </c>
      <c r="B180" s="23" t="s">
        <v>454</v>
      </c>
      <c r="C180" s="18" t="s">
        <v>804</v>
      </c>
      <c r="D180" s="18" t="s">
        <v>13</v>
      </c>
      <c r="E180" s="18" t="s">
        <v>637</v>
      </c>
      <c r="F180" s="37" t="s">
        <v>14</v>
      </c>
      <c r="G180" s="18">
        <v>1</v>
      </c>
      <c r="H180" s="18">
        <v>995</v>
      </c>
      <c r="I180" s="18">
        <f t="shared" si="12"/>
        <v>995</v>
      </c>
      <c r="J180" s="54">
        <v>2007.09</v>
      </c>
      <c r="K180" s="23"/>
    </row>
    <row r="181" s="1" customFormat="1" ht="20.1" customHeight="1" spans="1:11">
      <c r="A181" s="22">
        <v>11</v>
      </c>
      <c r="B181" s="18" t="s">
        <v>454</v>
      </c>
      <c r="C181" s="29" t="s">
        <v>805</v>
      </c>
      <c r="D181" s="18" t="s">
        <v>21</v>
      </c>
      <c r="E181" s="18" t="s">
        <v>637</v>
      </c>
      <c r="F181" s="33" t="s">
        <v>34</v>
      </c>
      <c r="G181" s="18">
        <v>1</v>
      </c>
      <c r="H181" s="22">
        <v>1275</v>
      </c>
      <c r="I181" s="33">
        <f t="shared" si="12"/>
        <v>1275</v>
      </c>
      <c r="J181" s="18">
        <v>2007.09</v>
      </c>
      <c r="K181" s="23" t="s">
        <v>806</v>
      </c>
    </row>
    <row r="182" s="1" customFormat="1" ht="20.1" customHeight="1" spans="1:11">
      <c r="A182" s="22">
        <v>12</v>
      </c>
      <c r="B182" s="23" t="s">
        <v>454</v>
      </c>
      <c r="C182" s="18" t="s">
        <v>807</v>
      </c>
      <c r="D182" s="18" t="s">
        <v>13</v>
      </c>
      <c r="E182" s="18" t="s">
        <v>637</v>
      </c>
      <c r="F182" s="21" t="s">
        <v>34</v>
      </c>
      <c r="G182" s="18">
        <v>1</v>
      </c>
      <c r="H182" s="22">
        <v>1275</v>
      </c>
      <c r="I182" s="18">
        <f t="shared" si="12"/>
        <v>1275</v>
      </c>
      <c r="J182" s="54">
        <v>2007.09</v>
      </c>
      <c r="K182" s="23" t="s">
        <v>98</v>
      </c>
    </row>
    <row r="183" ht="20.1" customHeight="1" spans="1:11">
      <c r="A183" s="22">
        <v>13</v>
      </c>
      <c r="B183" s="36" t="s">
        <v>454</v>
      </c>
      <c r="C183" s="18" t="s">
        <v>808</v>
      </c>
      <c r="D183" s="36" t="s">
        <v>13</v>
      </c>
      <c r="E183" s="51" t="s">
        <v>637</v>
      </c>
      <c r="F183" s="37" t="s">
        <v>14</v>
      </c>
      <c r="G183" s="17">
        <v>1</v>
      </c>
      <c r="H183" s="18">
        <v>995</v>
      </c>
      <c r="I183" s="22">
        <f t="shared" si="12"/>
        <v>995</v>
      </c>
      <c r="J183" s="66">
        <v>2007.09</v>
      </c>
      <c r="K183" s="36"/>
    </row>
    <row r="184" ht="20.1" customHeight="1" spans="1:11">
      <c r="A184" s="22">
        <v>14</v>
      </c>
      <c r="B184" s="36" t="s">
        <v>454</v>
      </c>
      <c r="C184" s="22" t="s">
        <v>809</v>
      </c>
      <c r="D184" s="36" t="s">
        <v>21</v>
      </c>
      <c r="E184" s="51" t="s">
        <v>637</v>
      </c>
      <c r="F184" s="37" t="s">
        <v>14</v>
      </c>
      <c r="G184" s="52">
        <v>1</v>
      </c>
      <c r="H184" s="18">
        <v>995</v>
      </c>
      <c r="I184" s="22">
        <f t="shared" si="12"/>
        <v>995</v>
      </c>
      <c r="J184" s="62">
        <v>2007.09</v>
      </c>
      <c r="K184" s="36"/>
    </row>
    <row r="185" ht="20.1" customHeight="1" spans="1:11">
      <c r="A185" s="22">
        <v>15</v>
      </c>
      <c r="B185" s="36" t="s">
        <v>454</v>
      </c>
      <c r="C185" s="22" t="s">
        <v>810</v>
      </c>
      <c r="D185" s="22" t="s">
        <v>13</v>
      </c>
      <c r="E185" s="22" t="s">
        <v>637</v>
      </c>
      <c r="F185" s="37" t="s">
        <v>14</v>
      </c>
      <c r="G185" s="22">
        <v>1</v>
      </c>
      <c r="H185" s="18">
        <v>995</v>
      </c>
      <c r="I185" s="22">
        <f t="shared" si="12"/>
        <v>995</v>
      </c>
      <c r="J185" s="62">
        <v>2007.09</v>
      </c>
      <c r="K185" s="36"/>
    </row>
    <row r="186" s="1" customFormat="1" ht="20.1" customHeight="1" spans="1:11">
      <c r="A186" s="22">
        <v>16</v>
      </c>
      <c r="B186" s="23" t="s">
        <v>454</v>
      </c>
      <c r="C186" s="18" t="s">
        <v>811</v>
      </c>
      <c r="D186" s="18" t="s">
        <v>13</v>
      </c>
      <c r="E186" s="18" t="s">
        <v>637</v>
      </c>
      <c r="F186" s="37" t="s">
        <v>18</v>
      </c>
      <c r="G186" s="18">
        <v>1</v>
      </c>
      <c r="H186" s="22">
        <v>1275</v>
      </c>
      <c r="I186" s="18">
        <f t="shared" si="12"/>
        <v>1275</v>
      </c>
      <c r="J186" s="54">
        <v>2007.09</v>
      </c>
      <c r="K186" s="23" t="s">
        <v>798</v>
      </c>
    </row>
    <row r="187" s="1" customFormat="1" ht="20.1" customHeight="1" spans="1:11">
      <c r="A187" s="18">
        <v>17</v>
      </c>
      <c r="B187" s="23" t="s">
        <v>454</v>
      </c>
      <c r="C187" s="18" t="s">
        <v>812</v>
      </c>
      <c r="D187" s="18" t="s">
        <v>13</v>
      </c>
      <c r="E187" s="18" t="s">
        <v>637</v>
      </c>
      <c r="F187" s="37" t="s">
        <v>14</v>
      </c>
      <c r="G187" s="18">
        <v>1</v>
      </c>
      <c r="H187" s="18">
        <v>995</v>
      </c>
      <c r="I187" s="18">
        <f t="shared" si="12"/>
        <v>995</v>
      </c>
      <c r="J187" s="54">
        <v>2007.09</v>
      </c>
      <c r="K187" s="23"/>
    </row>
    <row r="188" s="5" customFormat="1" ht="20.1" customHeight="1" spans="1:11">
      <c r="A188" s="18">
        <v>18</v>
      </c>
      <c r="B188" s="23" t="s">
        <v>71</v>
      </c>
      <c r="C188" s="18" t="s">
        <v>813</v>
      </c>
      <c r="D188" s="23" t="s">
        <v>21</v>
      </c>
      <c r="E188" s="18" t="s">
        <v>632</v>
      </c>
      <c r="F188" s="37" t="s">
        <v>14</v>
      </c>
      <c r="G188" s="56">
        <v>1</v>
      </c>
      <c r="H188" s="18">
        <v>995</v>
      </c>
      <c r="I188" s="18">
        <f t="shared" si="12"/>
        <v>995</v>
      </c>
      <c r="J188" s="85" t="s">
        <v>291</v>
      </c>
      <c r="K188" s="23"/>
    </row>
    <row r="189" s="5" customFormat="1" ht="20.1" customHeight="1" spans="1:11">
      <c r="A189" s="18">
        <v>19</v>
      </c>
      <c r="B189" s="18" t="s">
        <v>71</v>
      </c>
      <c r="C189" s="29" t="s">
        <v>814</v>
      </c>
      <c r="D189" s="18" t="s">
        <v>13</v>
      </c>
      <c r="E189" s="18" t="s">
        <v>632</v>
      </c>
      <c r="F189" s="33" t="s">
        <v>14</v>
      </c>
      <c r="G189" s="18">
        <v>1</v>
      </c>
      <c r="H189" s="18">
        <v>995</v>
      </c>
      <c r="I189" s="33">
        <f t="shared" si="12"/>
        <v>995</v>
      </c>
      <c r="J189" s="18" t="s">
        <v>815</v>
      </c>
      <c r="K189" s="23" t="s">
        <v>98</v>
      </c>
    </row>
    <row r="190" s="5" customFormat="1" ht="20.1" customHeight="1" spans="1:11">
      <c r="A190" s="18">
        <v>20</v>
      </c>
      <c r="B190" s="93" t="s">
        <v>71</v>
      </c>
      <c r="C190" s="94" t="s">
        <v>816</v>
      </c>
      <c r="D190" s="94" t="s">
        <v>13</v>
      </c>
      <c r="E190" s="18" t="s">
        <v>632</v>
      </c>
      <c r="F190" s="94" t="s">
        <v>34</v>
      </c>
      <c r="G190" s="94">
        <v>1</v>
      </c>
      <c r="H190" s="18">
        <v>1275</v>
      </c>
      <c r="I190" s="18">
        <f t="shared" si="12"/>
        <v>1275</v>
      </c>
      <c r="J190" s="93">
        <v>2024.12</v>
      </c>
      <c r="K190" s="23">
        <v>2025.07</v>
      </c>
    </row>
    <row r="191" s="5" customFormat="1" ht="20.1" customHeight="1" spans="1:11">
      <c r="A191" s="18">
        <v>21</v>
      </c>
      <c r="B191" s="23" t="s">
        <v>71</v>
      </c>
      <c r="C191" s="18" t="s">
        <v>817</v>
      </c>
      <c r="D191" s="18" t="s">
        <v>13</v>
      </c>
      <c r="E191" s="18" t="s">
        <v>632</v>
      </c>
      <c r="F191" s="37" t="s">
        <v>14</v>
      </c>
      <c r="G191" s="18">
        <v>1</v>
      </c>
      <c r="H191" s="18">
        <v>995</v>
      </c>
      <c r="I191" s="18">
        <f t="shared" si="12"/>
        <v>995</v>
      </c>
      <c r="J191" s="54">
        <v>2007.09</v>
      </c>
      <c r="K191" s="23"/>
    </row>
    <row r="192" s="5" customFormat="1" ht="20.1" customHeight="1" spans="1:11">
      <c r="A192" s="18">
        <v>22</v>
      </c>
      <c r="B192" s="23" t="s">
        <v>71</v>
      </c>
      <c r="C192" s="18" t="s">
        <v>818</v>
      </c>
      <c r="D192" s="18" t="s">
        <v>13</v>
      </c>
      <c r="E192" s="18" t="s">
        <v>632</v>
      </c>
      <c r="F192" s="89" t="s">
        <v>14</v>
      </c>
      <c r="G192" s="18">
        <v>1</v>
      </c>
      <c r="H192" s="18">
        <v>995</v>
      </c>
      <c r="I192" s="18">
        <f t="shared" si="12"/>
        <v>995</v>
      </c>
      <c r="J192" s="54">
        <v>2007.09</v>
      </c>
      <c r="K192" s="23">
        <v>2025.07</v>
      </c>
    </row>
    <row r="193" s="5" customFormat="1" ht="20.1" customHeight="1" spans="1:11">
      <c r="A193" s="22">
        <v>23</v>
      </c>
      <c r="B193" s="23" t="s">
        <v>71</v>
      </c>
      <c r="C193" s="18" t="s">
        <v>819</v>
      </c>
      <c r="D193" s="18" t="s">
        <v>13</v>
      </c>
      <c r="E193" s="18" t="s">
        <v>632</v>
      </c>
      <c r="F193" s="37" t="s">
        <v>14</v>
      </c>
      <c r="G193" s="18">
        <v>1</v>
      </c>
      <c r="H193" s="18">
        <v>995</v>
      </c>
      <c r="I193" s="18">
        <f t="shared" si="12"/>
        <v>995</v>
      </c>
      <c r="J193" s="54">
        <v>2007.09</v>
      </c>
      <c r="K193" s="23"/>
    </row>
    <row r="194" s="5" customFormat="1" ht="20.1" customHeight="1" spans="1:11">
      <c r="A194" s="22">
        <v>24</v>
      </c>
      <c r="B194" s="23" t="s">
        <v>71</v>
      </c>
      <c r="C194" s="18" t="s">
        <v>820</v>
      </c>
      <c r="D194" s="18" t="s">
        <v>13</v>
      </c>
      <c r="E194" s="18" t="s">
        <v>632</v>
      </c>
      <c r="F194" s="37" t="s">
        <v>14</v>
      </c>
      <c r="G194" s="18">
        <v>1</v>
      </c>
      <c r="H194" s="18">
        <v>995</v>
      </c>
      <c r="I194" s="18">
        <f t="shared" si="12"/>
        <v>995</v>
      </c>
      <c r="J194" s="54">
        <v>2007.09</v>
      </c>
      <c r="K194" s="23"/>
    </row>
    <row r="195" s="5" customFormat="1" ht="20.1" customHeight="1" spans="1:11">
      <c r="A195" s="22">
        <v>25</v>
      </c>
      <c r="B195" s="23" t="s">
        <v>71</v>
      </c>
      <c r="C195" s="18" t="s">
        <v>821</v>
      </c>
      <c r="D195" s="18" t="s">
        <v>21</v>
      </c>
      <c r="E195" s="18" t="s">
        <v>632</v>
      </c>
      <c r="F195" s="89" t="s">
        <v>34</v>
      </c>
      <c r="G195" s="18">
        <v>1</v>
      </c>
      <c r="H195" s="22">
        <v>1275</v>
      </c>
      <c r="I195" s="18">
        <f t="shared" si="12"/>
        <v>1275</v>
      </c>
      <c r="J195" s="54">
        <v>2008.09</v>
      </c>
      <c r="K195" s="23" t="s">
        <v>98</v>
      </c>
    </row>
    <row r="196" s="9" customFormat="1" ht="20.1" customHeight="1" spans="1:11">
      <c r="A196" s="22">
        <v>26</v>
      </c>
      <c r="B196" s="36" t="s">
        <v>71</v>
      </c>
      <c r="C196" s="22" t="s">
        <v>822</v>
      </c>
      <c r="D196" s="22" t="s">
        <v>21</v>
      </c>
      <c r="E196" s="22" t="s">
        <v>632</v>
      </c>
      <c r="F196" s="37" t="s">
        <v>14</v>
      </c>
      <c r="G196" s="22">
        <v>1</v>
      </c>
      <c r="H196" s="18">
        <v>995</v>
      </c>
      <c r="I196" s="22">
        <f t="shared" si="12"/>
        <v>995</v>
      </c>
      <c r="J196" s="62">
        <v>2007.09</v>
      </c>
      <c r="K196" s="36"/>
    </row>
    <row r="197" s="9" customFormat="1" ht="20.1" customHeight="1" spans="1:11">
      <c r="A197" s="22">
        <v>27</v>
      </c>
      <c r="B197" s="36" t="s">
        <v>71</v>
      </c>
      <c r="C197" s="35" t="s">
        <v>823</v>
      </c>
      <c r="D197" s="36" t="s">
        <v>13</v>
      </c>
      <c r="E197" s="51" t="s">
        <v>632</v>
      </c>
      <c r="F197" s="37" t="s">
        <v>14</v>
      </c>
      <c r="G197" s="68">
        <v>2</v>
      </c>
      <c r="H197" s="18">
        <v>995</v>
      </c>
      <c r="I197" s="22">
        <f t="shared" si="12"/>
        <v>995</v>
      </c>
      <c r="J197" s="66">
        <v>2007.09</v>
      </c>
      <c r="K197" s="36" t="s">
        <v>85</v>
      </c>
    </row>
    <row r="198" s="9" customFormat="1" ht="20.1" customHeight="1" spans="1:11">
      <c r="A198" s="22">
        <v>28</v>
      </c>
      <c r="B198" s="36"/>
      <c r="C198" s="35" t="s">
        <v>824</v>
      </c>
      <c r="D198" s="36" t="s">
        <v>21</v>
      </c>
      <c r="E198" s="51" t="s">
        <v>632</v>
      </c>
      <c r="F198" s="21" t="s">
        <v>34</v>
      </c>
      <c r="G198" s="38"/>
      <c r="H198" s="22">
        <v>1275</v>
      </c>
      <c r="I198" s="22">
        <f t="shared" si="12"/>
        <v>1275</v>
      </c>
      <c r="J198" s="61"/>
      <c r="K198" s="36"/>
    </row>
    <row r="199" s="9" customFormat="1" ht="20.1" customHeight="1" spans="1:11">
      <c r="A199" s="22">
        <v>29</v>
      </c>
      <c r="B199" s="36" t="s">
        <v>71</v>
      </c>
      <c r="C199" s="18" t="s">
        <v>825</v>
      </c>
      <c r="D199" s="36" t="s">
        <v>21</v>
      </c>
      <c r="E199" s="51" t="s">
        <v>632</v>
      </c>
      <c r="F199" s="37" t="s">
        <v>14</v>
      </c>
      <c r="G199" s="38">
        <v>1</v>
      </c>
      <c r="H199" s="18">
        <v>995</v>
      </c>
      <c r="I199" s="22">
        <f t="shared" si="12"/>
        <v>995</v>
      </c>
      <c r="J199" s="62">
        <v>2007.09</v>
      </c>
      <c r="K199" s="36"/>
    </row>
    <row r="200" s="9" customFormat="1" ht="20.1" customHeight="1" spans="1:11">
      <c r="A200" s="22">
        <v>30</v>
      </c>
      <c r="B200" s="36" t="s">
        <v>71</v>
      </c>
      <c r="C200" s="18" t="s">
        <v>826</v>
      </c>
      <c r="D200" s="36" t="s">
        <v>21</v>
      </c>
      <c r="E200" s="51" t="s">
        <v>632</v>
      </c>
      <c r="F200" s="37" t="s">
        <v>14</v>
      </c>
      <c r="G200" s="52">
        <v>1</v>
      </c>
      <c r="H200" s="18">
        <v>995</v>
      </c>
      <c r="I200" s="22">
        <f t="shared" si="12"/>
        <v>995</v>
      </c>
      <c r="J200" s="62">
        <v>2007.09</v>
      </c>
      <c r="K200" s="36"/>
    </row>
    <row r="201" s="9" customFormat="1" ht="20.1" customHeight="1" spans="1:11">
      <c r="A201" s="22">
        <v>31</v>
      </c>
      <c r="B201" s="36" t="s">
        <v>71</v>
      </c>
      <c r="C201" s="18" t="s">
        <v>827</v>
      </c>
      <c r="D201" s="36" t="s">
        <v>21</v>
      </c>
      <c r="E201" s="51" t="s">
        <v>632</v>
      </c>
      <c r="F201" s="37" t="s">
        <v>14</v>
      </c>
      <c r="G201" s="24">
        <v>1</v>
      </c>
      <c r="H201" s="18">
        <v>995</v>
      </c>
      <c r="I201" s="22">
        <f t="shared" si="12"/>
        <v>995</v>
      </c>
      <c r="J201" s="62">
        <v>2007.09</v>
      </c>
      <c r="K201" s="36"/>
    </row>
    <row r="202" s="5" customFormat="1" ht="20.1" customHeight="1" spans="1:11">
      <c r="A202" s="18">
        <v>32</v>
      </c>
      <c r="B202" s="23" t="s">
        <v>71</v>
      </c>
      <c r="C202" s="18" t="s">
        <v>828</v>
      </c>
      <c r="D202" s="23" t="s">
        <v>13</v>
      </c>
      <c r="E202" s="16" t="s">
        <v>632</v>
      </c>
      <c r="F202" s="37" t="s">
        <v>14</v>
      </c>
      <c r="G202" s="17">
        <v>1</v>
      </c>
      <c r="H202" s="18">
        <v>995</v>
      </c>
      <c r="I202" s="18">
        <f t="shared" si="12"/>
        <v>995</v>
      </c>
      <c r="J202" s="65" t="s">
        <v>366</v>
      </c>
      <c r="K202" s="23">
        <v>2025.07</v>
      </c>
    </row>
    <row r="203" s="5" customFormat="1" ht="20.1" customHeight="1" spans="1:11">
      <c r="A203" s="18">
        <v>33</v>
      </c>
      <c r="B203" s="23" t="s">
        <v>71</v>
      </c>
      <c r="C203" s="18" t="s">
        <v>829</v>
      </c>
      <c r="D203" s="18" t="s">
        <v>21</v>
      </c>
      <c r="E203" s="18" t="s">
        <v>632</v>
      </c>
      <c r="F203" s="37" t="s">
        <v>14</v>
      </c>
      <c r="G203" s="18">
        <v>1</v>
      </c>
      <c r="H203" s="18">
        <v>995</v>
      </c>
      <c r="I203" s="18">
        <f t="shared" si="12"/>
        <v>995</v>
      </c>
      <c r="J203" s="65">
        <v>2007.09</v>
      </c>
      <c r="K203" s="23"/>
    </row>
    <row r="204" s="5" customFormat="1" ht="30" customHeight="1" spans="1:11">
      <c r="A204" s="18">
        <v>34</v>
      </c>
      <c r="B204" s="23" t="s">
        <v>71</v>
      </c>
      <c r="C204" s="18" t="s">
        <v>830</v>
      </c>
      <c r="D204" s="23" t="s">
        <v>13</v>
      </c>
      <c r="E204" s="18" t="s">
        <v>632</v>
      </c>
      <c r="F204" s="37" t="s">
        <v>14</v>
      </c>
      <c r="G204" s="17">
        <v>1</v>
      </c>
      <c r="H204" s="33">
        <v>995</v>
      </c>
      <c r="I204" s="33">
        <f t="shared" si="12"/>
        <v>995</v>
      </c>
      <c r="J204" s="65">
        <v>2007.09</v>
      </c>
      <c r="K204" s="259" t="s">
        <v>831</v>
      </c>
    </row>
    <row r="205" s="5" customFormat="1" ht="20.1" customHeight="1" spans="1:11">
      <c r="A205" s="18">
        <v>35</v>
      </c>
      <c r="B205" s="23" t="s">
        <v>71</v>
      </c>
      <c r="C205" s="18" t="s">
        <v>832</v>
      </c>
      <c r="D205" s="18" t="s">
        <v>13</v>
      </c>
      <c r="E205" s="18" t="s">
        <v>632</v>
      </c>
      <c r="F205" s="89" t="s">
        <v>18</v>
      </c>
      <c r="G205" s="18">
        <v>1</v>
      </c>
      <c r="H205" s="18">
        <v>1275</v>
      </c>
      <c r="I205" s="18">
        <f t="shared" si="12"/>
        <v>1275</v>
      </c>
      <c r="J205" s="54">
        <v>2007.09</v>
      </c>
      <c r="K205" s="23"/>
    </row>
    <row r="206" s="5" customFormat="1" ht="20.1" customHeight="1" spans="1:11">
      <c r="A206" s="18">
        <v>36</v>
      </c>
      <c r="B206" s="23" t="s">
        <v>71</v>
      </c>
      <c r="C206" s="18" t="s">
        <v>833</v>
      </c>
      <c r="D206" s="18" t="s">
        <v>13</v>
      </c>
      <c r="E206" s="18" t="s">
        <v>632</v>
      </c>
      <c r="F206" s="89" t="s">
        <v>18</v>
      </c>
      <c r="G206" s="18">
        <v>1</v>
      </c>
      <c r="H206" s="18">
        <v>1275</v>
      </c>
      <c r="I206" s="18">
        <f t="shared" si="12"/>
        <v>1275</v>
      </c>
      <c r="J206" s="54">
        <v>2007.09</v>
      </c>
      <c r="K206" s="23"/>
    </row>
    <row r="207" s="5" customFormat="1" ht="20.1" customHeight="1" spans="1:11">
      <c r="A207" s="18">
        <v>37</v>
      </c>
      <c r="B207" s="23" t="s">
        <v>71</v>
      </c>
      <c r="C207" s="18" t="s">
        <v>834</v>
      </c>
      <c r="D207" s="18" t="s">
        <v>13</v>
      </c>
      <c r="E207" s="18" t="s">
        <v>632</v>
      </c>
      <c r="F207" s="37" t="s">
        <v>14</v>
      </c>
      <c r="G207" s="18">
        <v>1</v>
      </c>
      <c r="H207" s="18">
        <v>995</v>
      </c>
      <c r="I207" s="18">
        <f t="shared" si="12"/>
        <v>995</v>
      </c>
      <c r="J207" s="54">
        <v>2007.09</v>
      </c>
      <c r="K207" s="23"/>
    </row>
    <row r="208" s="5" customFormat="1" ht="20.1" customHeight="1" spans="1:11">
      <c r="A208" s="18">
        <v>38</v>
      </c>
      <c r="B208" s="23" t="s">
        <v>71</v>
      </c>
      <c r="C208" s="18" t="s">
        <v>835</v>
      </c>
      <c r="D208" s="18" t="s">
        <v>13</v>
      </c>
      <c r="E208" s="18" t="s">
        <v>632</v>
      </c>
      <c r="F208" s="89" t="s">
        <v>14</v>
      </c>
      <c r="G208" s="18">
        <v>1</v>
      </c>
      <c r="H208" s="18">
        <v>995</v>
      </c>
      <c r="I208" s="18">
        <f t="shared" si="12"/>
        <v>995</v>
      </c>
      <c r="J208" s="54">
        <v>2007.09</v>
      </c>
      <c r="K208" s="23">
        <v>2025.07</v>
      </c>
    </row>
    <row r="209" s="2" customFormat="1" ht="32.1" customHeight="1" spans="1:11">
      <c r="A209" s="22">
        <v>39</v>
      </c>
      <c r="B209" s="18" t="s">
        <v>71</v>
      </c>
      <c r="C209" s="29" t="s">
        <v>836</v>
      </c>
      <c r="D209" s="18" t="s">
        <v>173</v>
      </c>
      <c r="E209" s="18" t="s">
        <v>632</v>
      </c>
      <c r="F209" s="33" t="s">
        <v>18</v>
      </c>
      <c r="G209" s="18">
        <v>1</v>
      </c>
      <c r="H209" s="22">
        <v>1275</v>
      </c>
      <c r="I209" s="22">
        <f t="shared" si="12"/>
        <v>1275</v>
      </c>
      <c r="J209" s="18" t="s">
        <v>361</v>
      </c>
      <c r="K209" s="23" t="s">
        <v>837</v>
      </c>
    </row>
    <row r="210" s="2" customFormat="1" ht="21" customHeight="1" spans="1:11">
      <c r="A210" s="22">
        <v>40</v>
      </c>
      <c r="B210" s="29" t="s">
        <v>71</v>
      </c>
      <c r="C210" s="258" t="s">
        <v>838</v>
      </c>
      <c r="D210" s="29" t="s">
        <v>13</v>
      </c>
      <c r="E210" s="18" t="s">
        <v>632</v>
      </c>
      <c r="F210" s="33" t="s">
        <v>18</v>
      </c>
      <c r="G210" s="29">
        <v>1</v>
      </c>
      <c r="H210" s="22">
        <v>1275</v>
      </c>
      <c r="I210" s="22">
        <f t="shared" si="12"/>
        <v>1275</v>
      </c>
      <c r="J210" s="42" t="s">
        <v>79</v>
      </c>
      <c r="K210" s="23" t="s">
        <v>839</v>
      </c>
    </row>
    <row r="211" ht="20.1" customHeight="1" spans="1:11">
      <c r="A211" s="46" t="s">
        <v>31</v>
      </c>
      <c r="B211" s="242"/>
      <c r="C211" s="48"/>
      <c r="D211" s="48"/>
      <c r="E211" s="48"/>
      <c r="F211" s="49"/>
      <c r="G211" s="48">
        <f>SUM(G171:G210)</f>
        <v>40</v>
      </c>
      <c r="H211" s="48"/>
      <c r="I211" s="48">
        <f>SUM(I171:I210)</f>
        <v>43160</v>
      </c>
      <c r="J211" s="64"/>
      <c r="K211" s="84"/>
    </row>
    <row r="212" ht="20.1" customHeight="1" spans="1:11">
      <c r="A212" s="22">
        <v>1</v>
      </c>
      <c r="B212" s="36" t="s">
        <v>533</v>
      </c>
      <c r="C212" s="22" t="s">
        <v>840</v>
      </c>
      <c r="D212" s="22" t="s">
        <v>13</v>
      </c>
      <c r="E212" s="22" t="s">
        <v>637</v>
      </c>
      <c r="F212" s="37" t="s">
        <v>14</v>
      </c>
      <c r="G212" s="22">
        <v>1</v>
      </c>
      <c r="H212" s="18">
        <v>995</v>
      </c>
      <c r="I212" s="22">
        <f t="shared" ref="I212:I226" si="13">H212*1</f>
        <v>995</v>
      </c>
      <c r="J212" s="62">
        <v>2007.09</v>
      </c>
      <c r="K212" s="36" t="s">
        <v>85</v>
      </c>
    </row>
    <row r="213" ht="20.1" customHeight="1" spans="1:11">
      <c r="A213" s="22">
        <v>2</v>
      </c>
      <c r="B213" s="36" t="s">
        <v>533</v>
      </c>
      <c r="C213" s="22" t="s">
        <v>841</v>
      </c>
      <c r="D213" s="22" t="s">
        <v>13</v>
      </c>
      <c r="E213" s="22" t="s">
        <v>637</v>
      </c>
      <c r="F213" s="37" t="s">
        <v>14</v>
      </c>
      <c r="G213" s="22">
        <v>1</v>
      </c>
      <c r="H213" s="18">
        <v>995</v>
      </c>
      <c r="I213" s="22">
        <f t="shared" si="13"/>
        <v>995</v>
      </c>
      <c r="J213" s="62">
        <v>2007.09</v>
      </c>
      <c r="K213" s="36"/>
    </row>
    <row r="214" ht="20.1" customHeight="1" spans="1:11">
      <c r="A214" s="22">
        <v>3</v>
      </c>
      <c r="B214" s="36" t="s">
        <v>533</v>
      </c>
      <c r="C214" s="22" t="s">
        <v>842</v>
      </c>
      <c r="D214" s="22" t="s">
        <v>13</v>
      </c>
      <c r="E214" s="22" t="s">
        <v>637</v>
      </c>
      <c r="F214" s="37" t="s">
        <v>14</v>
      </c>
      <c r="G214" s="22">
        <v>1</v>
      </c>
      <c r="H214" s="18">
        <v>995</v>
      </c>
      <c r="I214" s="22">
        <f t="shared" si="13"/>
        <v>995</v>
      </c>
      <c r="J214" s="62">
        <v>2007.09</v>
      </c>
      <c r="K214" s="36"/>
    </row>
    <row r="215" ht="20.1" customHeight="1" spans="1:11">
      <c r="A215" s="22">
        <v>4</v>
      </c>
      <c r="B215" s="36" t="s">
        <v>533</v>
      </c>
      <c r="C215" s="22" t="s">
        <v>843</v>
      </c>
      <c r="D215" s="22" t="s">
        <v>13</v>
      </c>
      <c r="E215" s="22" t="s">
        <v>637</v>
      </c>
      <c r="F215" s="37" t="s">
        <v>14</v>
      </c>
      <c r="G215" s="22">
        <v>1</v>
      </c>
      <c r="H215" s="18">
        <v>995</v>
      </c>
      <c r="I215" s="22">
        <f t="shared" si="13"/>
        <v>995</v>
      </c>
      <c r="J215" s="62">
        <v>2007.09</v>
      </c>
      <c r="K215" s="36"/>
    </row>
    <row r="216" ht="20.1" customHeight="1" spans="1:11">
      <c r="A216" s="22">
        <v>5</v>
      </c>
      <c r="B216" s="36" t="s">
        <v>533</v>
      </c>
      <c r="C216" s="22" t="s">
        <v>844</v>
      </c>
      <c r="D216" s="22" t="s">
        <v>13</v>
      </c>
      <c r="E216" s="22" t="s">
        <v>637</v>
      </c>
      <c r="F216" s="37" t="s">
        <v>14</v>
      </c>
      <c r="G216" s="22">
        <v>1</v>
      </c>
      <c r="H216" s="18">
        <v>995</v>
      </c>
      <c r="I216" s="22">
        <f t="shared" si="13"/>
        <v>995</v>
      </c>
      <c r="J216" s="62">
        <v>2012.01</v>
      </c>
      <c r="K216" s="36"/>
    </row>
    <row r="217" ht="20.1" customHeight="1" spans="1:11">
      <c r="A217" s="22">
        <v>6</v>
      </c>
      <c r="B217" s="36" t="s">
        <v>533</v>
      </c>
      <c r="C217" s="22" t="s">
        <v>845</v>
      </c>
      <c r="D217" s="22" t="s">
        <v>13</v>
      </c>
      <c r="E217" s="22" t="s">
        <v>637</v>
      </c>
      <c r="F217" s="37" t="s">
        <v>14</v>
      </c>
      <c r="G217" s="22">
        <v>1</v>
      </c>
      <c r="H217" s="18">
        <v>995</v>
      </c>
      <c r="I217" s="22">
        <f t="shared" si="13"/>
        <v>995</v>
      </c>
      <c r="J217" s="62">
        <v>2012.01</v>
      </c>
      <c r="K217" s="36"/>
    </row>
    <row r="218" ht="20.1" customHeight="1" spans="1:11">
      <c r="A218" s="22">
        <v>7</v>
      </c>
      <c r="B218" s="36" t="s">
        <v>533</v>
      </c>
      <c r="C218" s="22" t="s">
        <v>846</v>
      </c>
      <c r="D218" s="22" t="s">
        <v>13</v>
      </c>
      <c r="E218" s="22" t="s">
        <v>637</v>
      </c>
      <c r="F218" s="37" t="s">
        <v>14</v>
      </c>
      <c r="G218" s="22">
        <v>1</v>
      </c>
      <c r="H218" s="18">
        <v>995</v>
      </c>
      <c r="I218" s="22">
        <f t="shared" si="13"/>
        <v>995</v>
      </c>
      <c r="J218" s="62">
        <v>2012.01</v>
      </c>
      <c r="K218" s="36"/>
    </row>
    <row r="219" ht="20.1" customHeight="1" spans="1:11">
      <c r="A219" s="22">
        <v>8</v>
      </c>
      <c r="B219" s="36" t="s">
        <v>533</v>
      </c>
      <c r="C219" s="22" t="s">
        <v>847</v>
      </c>
      <c r="D219" s="22" t="s">
        <v>13</v>
      </c>
      <c r="E219" s="22" t="s">
        <v>637</v>
      </c>
      <c r="F219" s="37" t="s">
        <v>14</v>
      </c>
      <c r="G219" s="22">
        <v>1</v>
      </c>
      <c r="H219" s="18">
        <v>995</v>
      </c>
      <c r="I219" s="22">
        <f t="shared" si="13"/>
        <v>995</v>
      </c>
      <c r="J219" s="62" t="s">
        <v>366</v>
      </c>
      <c r="K219" s="36"/>
    </row>
    <row r="220" s="1" customFormat="1" ht="20.1" customHeight="1" spans="1:11">
      <c r="A220" s="22">
        <v>9</v>
      </c>
      <c r="B220" s="36" t="s">
        <v>533</v>
      </c>
      <c r="C220" s="18" t="s">
        <v>848</v>
      </c>
      <c r="D220" s="18" t="s">
        <v>13</v>
      </c>
      <c r="E220" s="18" t="s">
        <v>637</v>
      </c>
      <c r="F220" s="37" t="s">
        <v>14</v>
      </c>
      <c r="G220" s="18">
        <v>1</v>
      </c>
      <c r="H220" s="18">
        <v>995</v>
      </c>
      <c r="I220" s="18">
        <f t="shared" si="13"/>
        <v>995</v>
      </c>
      <c r="J220" s="65">
        <v>2007.09</v>
      </c>
      <c r="K220" s="23"/>
    </row>
    <row r="221" s="1" customFormat="1" ht="20.1" customHeight="1" spans="1:11">
      <c r="A221" s="22">
        <v>10</v>
      </c>
      <c r="B221" s="36" t="s">
        <v>533</v>
      </c>
      <c r="C221" s="18" t="s">
        <v>849</v>
      </c>
      <c r="D221" s="18" t="s">
        <v>13</v>
      </c>
      <c r="E221" s="18" t="s">
        <v>637</v>
      </c>
      <c r="F221" s="37" t="s">
        <v>18</v>
      </c>
      <c r="G221" s="18">
        <v>1</v>
      </c>
      <c r="H221" s="22">
        <v>1275</v>
      </c>
      <c r="I221" s="18">
        <f t="shared" si="13"/>
        <v>1275</v>
      </c>
      <c r="J221" s="65">
        <v>2007.09</v>
      </c>
      <c r="K221" s="23"/>
    </row>
    <row r="222" ht="20.1" customHeight="1" spans="1:11">
      <c r="A222" s="22">
        <v>11</v>
      </c>
      <c r="B222" s="36" t="s">
        <v>533</v>
      </c>
      <c r="C222" s="22" t="s">
        <v>850</v>
      </c>
      <c r="D222" s="22" t="s">
        <v>13</v>
      </c>
      <c r="E222" s="22" t="s">
        <v>637</v>
      </c>
      <c r="F222" s="37" t="s">
        <v>14</v>
      </c>
      <c r="G222" s="22">
        <v>1</v>
      </c>
      <c r="H222" s="18">
        <v>995</v>
      </c>
      <c r="I222" s="22">
        <f t="shared" si="13"/>
        <v>995</v>
      </c>
      <c r="J222" s="62">
        <v>2007.09</v>
      </c>
      <c r="K222" s="36"/>
    </row>
    <row r="223" ht="20.1" customHeight="1" spans="1:11">
      <c r="A223" s="22">
        <v>12</v>
      </c>
      <c r="B223" s="36" t="s">
        <v>533</v>
      </c>
      <c r="C223" s="22" t="s">
        <v>851</v>
      </c>
      <c r="D223" s="22" t="s">
        <v>13</v>
      </c>
      <c r="E223" s="22" t="s">
        <v>637</v>
      </c>
      <c r="F223" s="37" t="s">
        <v>14</v>
      </c>
      <c r="G223" s="22">
        <v>1</v>
      </c>
      <c r="H223" s="18">
        <v>995</v>
      </c>
      <c r="I223" s="22">
        <f t="shared" si="13"/>
        <v>995</v>
      </c>
      <c r="J223" s="66">
        <v>2007.09</v>
      </c>
      <c r="K223" s="36"/>
    </row>
    <row r="224" s="1" customFormat="1" ht="20.1" customHeight="1" spans="1:11">
      <c r="A224" s="22">
        <v>13</v>
      </c>
      <c r="B224" s="23" t="s">
        <v>533</v>
      </c>
      <c r="C224" s="18" t="s">
        <v>852</v>
      </c>
      <c r="D224" s="18" t="s">
        <v>13</v>
      </c>
      <c r="E224" s="18" t="s">
        <v>637</v>
      </c>
      <c r="F224" s="21" t="s">
        <v>34</v>
      </c>
      <c r="G224" s="18">
        <v>1</v>
      </c>
      <c r="H224" s="18">
        <v>1275</v>
      </c>
      <c r="I224" s="18">
        <f t="shared" si="13"/>
        <v>1275</v>
      </c>
      <c r="J224" s="54">
        <v>2007.09</v>
      </c>
      <c r="K224" s="23">
        <v>2025.07</v>
      </c>
    </row>
    <row r="225" ht="20.1" customHeight="1" spans="1:11">
      <c r="A225" s="22">
        <v>14</v>
      </c>
      <c r="B225" s="36" t="s">
        <v>533</v>
      </c>
      <c r="C225" s="22" t="s">
        <v>853</v>
      </c>
      <c r="D225" s="36" t="s">
        <v>13</v>
      </c>
      <c r="E225" s="51" t="s">
        <v>637</v>
      </c>
      <c r="F225" s="37" t="s">
        <v>14</v>
      </c>
      <c r="G225" s="52">
        <v>1</v>
      </c>
      <c r="H225" s="18">
        <v>995</v>
      </c>
      <c r="I225" s="22">
        <f t="shared" si="13"/>
        <v>995</v>
      </c>
      <c r="J225" s="62">
        <v>2007.09</v>
      </c>
      <c r="K225" s="36"/>
    </row>
    <row r="226" ht="20.1" customHeight="1" spans="1:11">
      <c r="A226" s="22">
        <v>15</v>
      </c>
      <c r="B226" s="36" t="s">
        <v>533</v>
      </c>
      <c r="C226" s="22" t="s">
        <v>854</v>
      </c>
      <c r="D226" s="22" t="s">
        <v>13</v>
      </c>
      <c r="E226" s="22" t="s">
        <v>637</v>
      </c>
      <c r="F226" s="37" t="s">
        <v>14</v>
      </c>
      <c r="G226" s="22">
        <v>1</v>
      </c>
      <c r="H226" s="18">
        <v>995</v>
      </c>
      <c r="I226" s="22">
        <f t="shared" si="13"/>
        <v>995</v>
      </c>
      <c r="J226" s="62">
        <v>2007.09</v>
      </c>
      <c r="K226" s="36"/>
    </row>
    <row r="227" ht="20.1" customHeight="1" spans="1:11">
      <c r="A227" s="22">
        <v>16</v>
      </c>
      <c r="B227" s="36" t="s">
        <v>533</v>
      </c>
      <c r="C227" s="22" t="s">
        <v>855</v>
      </c>
      <c r="D227" s="22" t="s">
        <v>13</v>
      </c>
      <c r="E227" s="22" t="s">
        <v>637</v>
      </c>
      <c r="F227" s="37" t="s">
        <v>14</v>
      </c>
      <c r="G227" s="22">
        <v>1</v>
      </c>
      <c r="H227" s="18">
        <v>995</v>
      </c>
      <c r="I227" s="22">
        <f t="shared" ref="I227:I255" si="14">H227*1</f>
        <v>995</v>
      </c>
      <c r="J227" s="62">
        <v>2007.09</v>
      </c>
      <c r="K227" s="36"/>
    </row>
    <row r="228" ht="20.1" customHeight="1" spans="1:11">
      <c r="A228" s="22">
        <v>17</v>
      </c>
      <c r="B228" s="36" t="s">
        <v>533</v>
      </c>
      <c r="C228" s="22" t="s">
        <v>856</v>
      </c>
      <c r="D228" s="22" t="s">
        <v>13</v>
      </c>
      <c r="E228" s="22" t="s">
        <v>637</v>
      </c>
      <c r="F228" s="37" t="s">
        <v>14</v>
      </c>
      <c r="G228" s="22">
        <v>1</v>
      </c>
      <c r="H228" s="18">
        <v>995</v>
      </c>
      <c r="I228" s="22">
        <f t="shared" si="14"/>
        <v>995</v>
      </c>
      <c r="J228" s="62">
        <v>2007.09</v>
      </c>
      <c r="K228" s="36"/>
    </row>
    <row r="229" ht="20.1" customHeight="1" spans="1:11">
      <c r="A229" s="22">
        <v>18</v>
      </c>
      <c r="B229" s="36" t="s">
        <v>533</v>
      </c>
      <c r="C229" s="22" t="s">
        <v>857</v>
      </c>
      <c r="D229" s="22" t="s">
        <v>13</v>
      </c>
      <c r="E229" s="22" t="s">
        <v>637</v>
      </c>
      <c r="F229" s="37" t="s">
        <v>14</v>
      </c>
      <c r="G229" s="22">
        <v>1</v>
      </c>
      <c r="H229" s="18">
        <v>995</v>
      </c>
      <c r="I229" s="22">
        <f t="shared" si="14"/>
        <v>995</v>
      </c>
      <c r="J229" s="62">
        <v>2013.01</v>
      </c>
      <c r="K229" s="36"/>
    </row>
    <row r="230" ht="20.1" customHeight="1" spans="1:11">
      <c r="A230" s="22">
        <v>19</v>
      </c>
      <c r="B230" s="36" t="s">
        <v>533</v>
      </c>
      <c r="C230" s="22" t="s">
        <v>858</v>
      </c>
      <c r="D230" s="22" t="s">
        <v>13</v>
      </c>
      <c r="E230" s="22" t="s">
        <v>637</v>
      </c>
      <c r="F230" s="37" t="s">
        <v>14</v>
      </c>
      <c r="G230" s="22">
        <v>1</v>
      </c>
      <c r="H230" s="18">
        <v>995</v>
      </c>
      <c r="I230" s="22">
        <f t="shared" si="14"/>
        <v>995</v>
      </c>
      <c r="J230" s="62">
        <v>2015.7</v>
      </c>
      <c r="K230" s="36"/>
    </row>
    <row r="231" ht="20.1" customHeight="1" spans="1:11">
      <c r="A231" s="22">
        <v>20</v>
      </c>
      <c r="B231" s="36" t="s">
        <v>533</v>
      </c>
      <c r="C231" s="22" t="s">
        <v>859</v>
      </c>
      <c r="D231" s="22" t="s">
        <v>13</v>
      </c>
      <c r="E231" s="22" t="s">
        <v>637</v>
      </c>
      <c r="F231" s="37" t="s">
        <v>14</v>
      </c>
      <c r="G231" s="22">
        <v>1</v>
      </c>
      <c r="H231" s="18">
        <v>995</v>
      </c>
      <c r="I231" s="22">
        <f t="shared" si="14"/>
        <v>995</v>
      </c>
      <c r="J231" s="66">
        <v>2007.09</v>
      </c>
      <c r="K231" s="36"/>
    </row>
    <row r="232" ht="20.1" customHeight="1" spans="1:11">
      <c r="A232" s="22">
        <v>21</v>
      </c>
      <c r="B232" s="36" t="s">
        <v>533</v>
      </c>
      <c r="C232" s="22" t="s">
        <v>860</v>
      </c>
      <c r="D232" s="22" t="s">
        <v>13</v>
      </c>
      <c r="E232" s="22" t="s">
        <v>637</v>
      </c>
      <c r="F232" s="37" t="s">
        <v>14</v>
      </c>
      <c r="G232" s="22">
        <v>1</v>
      </c>
      <c r="H232" s="18">
        <v>995</v>
      </c>
      <c r="I232" s="22">
        <f t="shared" si="14"/>
        <v>995</v>
      </c>
      <c r="J232" s="62">
        <v>2007.09</v>
      </c>
      <c r="K232" s="36"/>
    </row>
    <row r="233" ht="20.1" customHeight="1" spans="1:11">
      <c r="A233" s="22">
        <v>22</v>
      </c>
      <c r="B233" s="36" t="s">
        <v>533</v>
      </c>
      <c r="C233" s="22" t="s">
        <v>861</v>
      </c>
      <c r="D233" s="22" t="s">
        <v>13</v>
      </c>
      <c r="E233" s="22" t="s">
        <v>637</v>
      </c>
      <c r="F233" s="37" t="s">
        <v>18</v>
      </c>
      <c r="G233" s="22">
        <v>1</v>
      </c>
      <c r="H233" s="22">
        <v>1275</v>
      </c>
      <c r="I233" s="22">
        <f t="shared" si="14"/>
        <v>1275</v>
      </c>
      <c r="J233" s="76">
        <v>2007.09</v>
      </c>
      <c r="K233" s="36"/>
    </row>
    <row r="234" ht="20.1" customHeight="1" spans="1:11">
      <c r="A234" s="22">
        <v>23</v>
      </c>
      <c r="B234" s="36" t="s">
        <v>533</v>
      </c>
      <c r="C234" s="22" t="s">
        <v>862</v>
      </c>
      <c r="D234" s="22" t="s">
        <v>21</v>
      </c>
      <c r="E234" s="22" t="s">
        <v>637</v>
      </c>
      <c r="F234" s="37" t="s">
        <v>18</v>
      </c>
      <c r="G234" s="22">
        <v>1</v>
      </c>
      <c r="H234" s="22">
        <v>1275</v>
      </c>
      <c r="I234" s="22">
        <f t="shared" si="14"/>
        <v>1275</v>
      </c>
      <c r="J234" s="62">
        <v>2007.09</v>
      </c>
      <c r="K234" s="36"/>
    </row>
    <row r="235" ht="20.1" customHeight="1" spans="1:11">
      <c r="A235" s="22">
        <v>24</v>
      </c>
      <c r="B235" s="36" t="s">
        <v>533</v>
      </c>
      <c r="C235" s="22" t="s">
        <v>863</v>
      </c>
      <c r="D235" s="22" t="s">
        <v>21</v>
      </c>
      <c r="E235" s="22" t="s">
        <v>637</v>
      </c>
      <c r="F235" s="37" t="s">
        <v>14</v>
      </c>
      <c r="G235" s="22">
        <v>1</v>
      </c>
      <c r="H235" s="18">
        <v>995</v>
      </c>
      <c r="I235" s="22">
        <f t="shared" si="14"/>
        <v>995</v>
      </c>
      <c r="J235" s="62">
        <v>2007.09</v>
      </c>
      <c r="K235" s="36"/>
    </row>
    <row r="236" ht="20.1" customHeight="1" spans="1:11">
      <c r="A236" s="22">
        <v>25</v>
      </c>
      <c r="B236" s="36" t="s">
        <v>533</v>
      </c>
      <c r="C236" s="22" t="s">
        <v>864</v>
      </c>
      <c r="D236" s="22" t="s">
        <v>13</v>
      </c>
      <c r="E236" s="22" t="s">
        <v>637</v>
      </c>
      <c r="F236" s="37" t="s">
        <v>14</v>
      </c>
      <c r="G236" s="22">
        <v>1</v>
      </c>
      <c r="H236" s="18">
        <v>995</v>
      </c>
      <c r="I236" s="22">
        <f t="shared" si="14"/>
        <v>995</v>
      </c>
      <c r="J236" s="62">
        <v>2011.1</v>
      </c>
      <c r="K236" s="36"/>
    </row>
    <row r="237" ht="20.1" customHeight="1" spans="1:11">
      <c r="A237" s="22">
        <v>26</v>
      </c>
      <c r="B237" s="36" t="s">
        <v>533</v>
      </c>
      <c r="C237" s="22" t="s">
        <v>865</v>
      </c>
      <c r="D237" s="22" t="s">
        <v>13</v>
      </c>
      <c r="E237" s="22" t="s">
        <v>637</v>
      </c>
      <c r="F237" s="37" t="s">
        <v>14</v>
      </c>
      <c r="G237" s="22">
        <v>1</v>
      </c>
      <c r="H237" s="18">
        <v>995</v>
      </c>
      <c r="I237" s="22">
        <f t="shared" si="14"/>
        <v>995</v>
      </c>
      <c r="J237" s="62">
        <v>2011.1</v>
      </c>
      <c r="K237" s="36"/>
    </row>
    <row r="238" s="7" customFormat="1" ht="27" customHeight="1" spans="1:11">
      <c r="A238" s="22">
        <v>27</v>
      </c>
      <c r="B238" s="36" t="s">
        <v>533</v>
      </c>
      <c r="C238" s="29" t="s">
        <v>866</v>
      </c>
      <c r="D238" s="33" t="s">
        <v>13</v>
      </c>
      <c r="E238" s="18" t="s">
        <v>637</v>
      </c>
      <c r="F238" s="33" t="s">
        <v>14</v>
      </c>
      <c r="G238" s="29">
        <v>1</v>
      </c>
      <c r="H238" s="18">
        <v>995</v>
      </c>
      <c r="I238" s="33">
        <f t="shared" si="14"/>
        <v>995</v>
      </c>
      <c r="J238" s="103">
        <v>2021.11</v>
      </c>
      <c r="K238" s="33" t="s">
        <v>795</v>
      </c>
    </row>
    <row r="239" ht="20.1" customHeight="1" spans="1:11">
      <c r="A239" s="22">
        <v>28</v>
      </c>
      <c r="B239" s="36" t="s">
        <v>533</v>
      </c>
      <c r="C239" s="22" t="s">
        <v>867</v>
      </c>
      <c r="D239" s="22" t="s">
        <v>13</v>
      </c>
      <c r="E239" s="22" t="s">
        <v>637</v>
      </c>
      <c r="F239" s="37" t="s">
        <v>14</v>
      </c>
      <c r="G239" s="22">
        <v>1</v>
      </c>
      <c r="H239" s="18">
        <v>995</v>
      </c>
      <c r="I239" s="22">
        <f t="shared" si="14"/>
        <v>995</v>
      </c>
      <c r="J239" s="62">
        <v>2007.09</v>
      </c>
      <c r="K239" s="36"/>
    </row>
    <row r="240" ht="20.1" customHeight="1" spans="1:11">
      <c r="A240" s="22">
        <v>29</v>
      </c>
      <c r="B240" s="36" t="s">
        <v>533</v>
      </c>
      <c r="C240" s="22" t="s">
        <v>868</v>
      </c>
      <c r="D240" s="36" t="s">
        <v>13</v>
      </c>
      <c r="E240" s="22" t="s">
        <v>637</v>
      </c>
      <c r="F240" s="37" t="s">
        <v>14</v>
      </c>
      <c r="G240" s="52">
        <v>1</v>
      </c>
      <c r="H240" s="18">
        <v>995</v>
      </c>
      <c r="I240" s="22">
        <f t="shared" si="14"/>
        <v>995</v>
      </c>
      <c r="J240" s="62">
        <v>2015.07</v>
      </c>
      <c r="K240" s="36"/>
    </row>
    <row r="241" s="1" customFormat="1" ht="20.1" customHeight="1" spans="1:11">
      <c r="A241" s="22">
        <v>30</v>
      </c>
      <c r="B241" s="23" t="s">
        <v>533</v>
      </c>
      <c r="C241" s="18" t="s">
        <v>869</v>
      </c>
      <c r="D241" s="18" t="s">
        <v>13</v>
      </c>
      <c r="E241" s="18" t="s">
        <v>637</v>
      </c>
      <c r="F241" s="37" t="s">
        <v>14</v>
      </c>
      <c r="G241" s="18">
        <v>1</v>
      </c>
      <c r="H241" s="18">
        <v>995</v>
      </c>
      <c r="I241" s="18">
        <f t="shared" si="14"/>
        <v>995</v>
      </c>
      <c r="J241" s="54">
        <v>2007.09</v>
      </c>
      <c r="K241" s="23"/>
    </row>
    <row r="242" s="9" customFormat="1" ht="20.1" customHeight="1" spans="1:11">
      <c r="A242" s="22">
        <v>31</v>
      </c>
      <c r="B242" s="245" t="s">
        <v>388</v>
      </c>
      <c r="C242" s="248" t="s">
        <v>870</v>
      </c>
      <c r="D242" s="248" t="s">
        <v>13</v>
      </c>
      <c r="E242" s="248" t="s">
        <v>632</v>
      </c>
      <c r="F242" s="247" t="s">
        <v>14</v>
      </c>
      <c r="G242" s="248">
        <v>1</v>
      </c>
      <c r="H242" s="18">
        <v>995</v>
      </c>
      <c r="I242" s="248">
        <f t="shared" si="14"/>
        <v>995</v>
      </c>
      <c r="J242" s="260">
        <v>2007.09</v>
      </c>
      <c r="K242" s="245"/>
    </row>
    <row r="243" s="9" customFormat="1" ht="20.1" customHeight="1" spans="1:11">
      <c r="A243" s="22">
        <v>32</v>
      </c>
      <c r="B243" s="36" t="s">
        <v>388</v>
      </c>
      <c r="C243" s="22" t="s">
        <v>871</v>
      </c>
      <c r="D243" s="22" t="s">
        <v>13</v>
      </c>
      <c r="E243" s="22" t="s">
        <v>632</v>
      </c>
      <c r="F243" s="37" t="s">
        <v>14</v>
      </c>
      <c r="G243" s="22">
        <v>1</v>
      </c>
      <c r="H243" s="18">
        <v>995</v>
      </c>
      <c r="I243" s="22">
        <f t="shared" si="14"/>
        <v>995</v>
      </c>
      <c r="J243" s="62">
        <v>2007.09</v>
      </c>
      <c r="K243" s="36"/>
    </row>
    <row r="244" s="9" customFormat="1" ht="20.1" customHeight="1" spans="1:11">
      <c r="A244" s="22">
        <v>33</v>
      </c>
      <c r="B244" s="36" t="s">
        <v>388</v>
      </c>
      <c r="C244" s="22" t="s">
        <v>872</v>
      </c>
      <c r="D244" s="22" t="s">
        <v>13</v>
      </c>
      <c r="E244" s="22" t="s">
        <v>632</v>
      </c>
      <c r="F244" s="37" t="s">
        <v>14</v>
      </c>
      <c r="G244" s="22">
        <v>1</v>
      </c>
      <c r="H244" s="18">
        <v>995</v>
      </c>
      <c r="I244" s="22">
        <f t="shared" si="14"/>
        <v>995</v>
      </c>
      <c r="J244" s="62">
        <v>2007.09</v>
      </c>
      <c r="K244" s="36"/>
    </row>
    <row r="245" s="9" customFormat="1" ht="20.1" customHeight="1" spans="1:11">
      <c r="A245" s="22">
        <v>34</v>
      </c>
      <c r="B245" s="36" t="s">
        <v>388</v>
      </c>
      <c r="C245" s="91" t="s">
        <v>873</v>
      </c>
      <c r="D245" s="91" t="s">
        <v>13</v>
      </c>
      <c r="E245" s="22" t="s">
        <v>632</v>
      </c>
      <c r="F245" s="37" t="s">
        <v>14</v>
      </c>
      <c r="G245" s="101">
        <v>1</v>
      </c>
      <c r="H245" s="18">
        <v>995</v>
      </c>
      <c r="I245" s="22">
        <f t="shared" si="14"/>
        <v>995</v>
      </c>
      <c r="J245" s="66" t="s">
        <v>299</v>
      </c>
      <c r="K245" s="36"/>
    </row>
    <row r="246" s="9" customFormat="1" ht="20.1" customHeight="1" spans="1:11">
      <c r="A246" s="22">
        <v>35</v>
      </c>
      <c r="B246" s="36" t="s">
        <v>388</v>
      </c>
      <c r="C246" s="91" t="s">
        <v>874</v>
      </c>
      <c r="D246" s="50" t="s">
        <v>13</v>
      </c>
      <c r="E246" s="51" t="s">
        <v>632</v>
      </c>
      <c r="F246" s="37" t="s">
        <v>14</v>
      </c>
      <c r="G246" s="36">
        <v>1</v>
      </c>
      <c r="H246" s="18">
        <v>995</v>
      </c>
      <c r="I246" s="22">
        <f t="shared" si="14"/>
        <v>995</v>
      </c>
      <c r="J246" s="62">
        <v>2007.09</v>
      </c>
      <c r="K246" s="36"/>
    </row>
    <row r="247" s="9" customFormat="1" ht="20.1" customHeight="1" spans="1:11">
      <c r="A247" s="22">
        <v>36</v>
      </c>
      <c r="B247" s="36" t="s">
        <v>388</v>
      </c>
      <c r="C247" s="22" t="s">
        <v>875</v>
      </c>
      <c r="D247" s="36" t="s">
        <v>21</v>
      </c>
      <c r="E247" s="51" t="s">
        <v>632</v>
      </c>
      <c r="F247" s="37" t="s">
        <v>14</v>
      </c>
      <c r="G247" s="52">
        <v>1</v>
      </c>
      <c r="H247" s="18">
        <v>995</v>
      </c>
      <c r="I247" s="22">
        <f t="shared" si="14"/>
        <v>995</v>
      </c>
      <c r="J247" s="62">
        <v>2007.09</v>
      </c>
      <c r="K247" s="36"/>
    </row>
    <row r="248" s="9" customFormat="1" ht="20.1" customHeight="1" spans="1:11">
      <c r="A248" s="22">
        <v>37</v>
      </c>
      <c r="B248" s="36" t="s">
        <v>388</v>
      </c>
      <c r="C248" s="22" t="s">
        <v>876</v>
      </c>
      <c r="D248" s="22" t="s">
        <v>13</v>
      </c>
      <c r="E248" s="22" t="s">
        <v>632</v>
      </c>
      <c r="F248" s="37" t="s">
        <v>14</v>
      </c>
      <c r="G248" s="22">
        <v>1</v>
      </c>
      <c r="H248" s="18">
        <v>995</v>
      </c>
      <c r="I248" s="22">
        <f t="shared" si="14"/>
        <v>995</v>
      </c>
      <c r="J248" s="96">
        <v>2014.4</v>
      </c>
      <c r="K248" s="36"/>
    </row>
    <row r="249" s="9" customFormat="1" ht="20.1" customHeight="1" spans="1:11">
      <c r="A249" s="22">
        <v>38</v>
      </c>
      <c r="B249" s="36" t="s">
        <v>388</v>
      </c>
      <c r="C249" s="22" t="s">
        <v>877</v>
      </c>
      <c r="D249" s="22" t="s">
        <v>13</v>
      </c>
      <c r="E249" s="22" t="s">
        <v>632</v>
      </c>
      <c r="F249" s="37" t="s">
        <v>14</v>
      </c>
      <c r="G249" s="22">
        <v>1</v>
      </c>
      <c r="H249" s="18">
        <v>995</v>
      </c>
      <c r="I249" s="22">
        <f t="shared" si="14"/>
        <v>995</v>
      </c>
      <c r="J249" s="75">
        <v>2014.4</v>
      </c>
      <c r="K249" s="36"/>
    </row>
    <row r="250" s="9" customFormat="1" ht="20.1" customHeight="1" spans="1:11">
      <c r="A250" s="22">
        <v>39</v>
      </c>
      <c r="B250" s="36" t="s">
        <v>388</v>
      </c>
      <c r="C250" s="22" t="s">
        <v>878</v>
      </c>
      <c r="D250" s="22" t="s">
        <v>13</v>
      </c>
      <c r="E250" s="22" t="s">
        <v>632</v>
      </c>
      <c r="F250" s="37" t="s">
        <v>14</v>
      </c>
      <c r="G250" s="22">
        <v>1</v>
      </c>
      <c r="H250" s="18">
        <v>995</v>
      </c>
      <c r="I250" s="22">
        <f t="shared" si="14"/>
        <v>995</v>
      </c>
      <c r="J250" s="62">
        <v>2007.09</v>
      </c>
      <c r="K250" s="36"/>
    </row>
    <row r="251" s="9" customFormat="1" ht="20.1" customHeight="1" spans="1:11">
      <c r="A251" s="22">
        <v>40</v>
      </c>
      <c r="B251" s="36" t="s">
        <v>388</v>
      </c>
      <c r="C251" s="22" t="s">
        <v>417</v>
      </c>
      <c r="D251" s="22" t="s">
        <v>13</v>
      </c>
      <c r="E251" s="22" t="s">
        <v>632</v>
      </c>
      <c r="F251" s="37" t="s">
        <v>14</v>
      </c>
      <c r="G251" s="22">
        <v>1</v>
      </c>
      <c r="H251" s="18">
        <v>995</v>
      </c>
      <c r="I251" s="22">
        <f t="shared" si="14"/>
        <v>995</v>
      </c>
      <c r="J251" s="62">
        <v>2008.07</v>
      </c>
      <c r="K251" s="36"/>
    </row>
    <row r="252" s="9" customFormat="1" ht="20.1" customHeight="1" spans="1:11">
      <c r="A252" s="22">
        <v>41</v>
      </c>
      <c r="B252" s="36" t="s">
        <v>388</v>
      </c>
      <c r="C252" s="22" t="s">
        <v>879</v>
      </c>
      <c r="D252" s="22" t="s">
        <v>13</v>
      </c>
      <c r="E252" s="22" t="s">
        <v>632</v>
      </c>
      <c r="F252" s="37" t="s">
        <v>14</v>
      </c>
      <c r="G252" s="22">
        <v>1</v>
      </c>
      <c r="H252" s="18">
        <v>995</v>
      </c>
      <c r="I252" s="22">
        <f t="shared" si="14"/>
        <v>995</v>
      </c>
      <c r="J252" s="62" t="s">
        <v>880</v>
      </c>
      <c r="K252" s="36"/>
    </row>
    <row r="253" s="9" customFormat="1" ht="20.1" customHeight="1" spans="1:11">
      <c r="A253" s="22">
        <v>42</v>
      </c>
      <c r="B253" s="36" t="s">
        <v>388</v>
      </c>
      <c r="C253" s="22" t="s">
        <v>881</v>
      </c>
      <c r="D253" s="22" t="s">
        <v>13</v>
      </c>
      <c r="E253" s="22" t="s">
        <v>632</v>
      </c>
      <c r="F253" s="37" t="s">
        <v>14</v>
      </c>
      <c r="G253" s="22">
        <v>1</v>
      </c>
      <c r="H253" s="18">
        <v>995</v>
      </c>
      <c r="I253" s="22">
        <f t="shared" si="14"/>
        <v>995</v>
      </c>
      <c r="J253" s="62" t="s">
        <v>880</v>
      </c>
      <c r="K253" s="36"/>
    </row>
    <row r="254" s="9" customFormat="1" ht="20.1" customHeight="1" spans="1:11">
      <c r="A254" s="22">
        <v>43</v>
      </c>
      <c r="B254" s="36" t="s">
        <v>388</v>
      </c>
      <c r="C254" s="22" t="s">
        <v>882</v>
      </c>
      <c r="D254" s="22" t="s">
        <v>13</v>
      </c>
      <c r="E254" s="22" t="s">
        <v>632</v>
      </c>
      <c r="F254" s="37" t="s">
        <v>14</v>
      </c>
      <c r="G254" s="22">
        <v>1</v>
      </c>
      <c r="H254" s="18">
        <v>995</v>
      </c>
      <c r="I254" s="22">
        <f t="shared" si="14"/>
        <v>995</v>
      </c>
      <c r="J254" s="62">
        <v>2007.09</v>
      </c>
      <c r="K254" s="36"/>
    </row>
    <row r="255" s="9" customFormat="1" ht="20.1" customHeight="1" spans="1:11">
      <c r="A255" s="22">
        <v>44</v>
      </c>
      <c r="B255" s="36" t="s">
        <v>388</v>
      </c>
      <c r="C255" s="22" t="s">
        <v>883</v>
      </c>
      <c r="D255" s="22" t="s">
        <v>13</v>
      </c>
      <c r="E255" s="22" t="s">
        <v>632</v>
      </c>
      <c r="F255" s="37" t="s">
        <v>14</v>
      </c>
      <c r="G255" s="22">
        <v>1</v>
      </c>
      <c r="H255" s="18">
        <v>995</v>
      </c>
      <c r="I255" s="22">
        <f t="shared" si="14"/>
        <v>995</v>
      </c>
      <c r="J255" s="62">
        <v>2007.09</v>
      </c>
      <c r="K255" s="36"/>
    </row>
    <row r="256" ht="20.1" customHeight="1" spans="1:11">
      <c r="A256" s="46" t="s">
        <v>31</v>
      </c>
      <c r="B256" s="242"/>
      <c r="C256" s="48"/>
      <c r="D256" s="48"/>
      <c r="E256" s="48"/>
      <c r="F256" s="49"/>
      <c r="G256" s="48">
        <f>SUM(G212:G255)</f>
        <v>44</v>
      </c>
      <c r="H256" s="48"/>
      <c r="I256" s="48">
        <f>SUM(I212:I255)</f>
        <v>44900</v>
      </c>
      <c r="J256" s="64"/>
      <c r="K256" s="84"/>
    </row>
    <row r="257" ht="20.1" customHeight="1" spans="1:11">
      <c r="A257" s="67" t="s">
        <v>884</v>
      </c>
      <c r="B257" s="242"/>
      <c r="C257" s="48"/>
      <c r="D257" s="48"/>
      <c r="E257" s="48"/>
      <c r="F257" s="49"/>
      <c r="G257" s="48">
        <f>G256+G211+G170+G101+G71+G39</f>
        <v>248</v>
      </c>
      <c r="H257" s="48"/>
      <c r="I257" s="48">
        <f>I256+I211+I170+I101+I71+I39</f>
        <v>267760</v>
      </c>
      <c r="J257" s="64"/>
      <c r="K257" s="84"/>
    </row>
  </sheetData>
  <autoFilter xmlns:etc="http://www.wps.cn/officeDocument/2017/etCustomData" ref="A2:K257" etc:filterBottomFollowUsedRange="0">
    <extLst/>
  </autoFilter>
  <mergeCells count="53">
    <mergeCell ref="A1:K1"/>
    <mergeCell ref="A39:B39"/>
    <mergeCell ref="A71:B71"/>
    <mergeCell ref="A101:B101"/>
    <mergeCell ref="A170:B170"/>
    <mergeCell ref="A211:B211"/>
    <mergeCell ref="A256:B256"/>
    <mergeCell ref="A257:B257"/>
    <mergeCell ref="G24:G25"/>
    <mergeCell ref="G62:G63"/>
    <mergeCell ref="G65:G66"/>
    <mergeCell ref="G73:G74"/>
    <mergeCell ref="G80:G81"/>
    <mergeCell ref="G90:G91"/>
    <mergeCell ref="G95:G96"/>
    <mergeCell ref="G106:G107"/>
    <mergeCell ref="G108:G109"/>
    <mergeCell ref="G114:G115"/>
    <mergeCell ref="G117:G118"/>
    <mergeCell ref="G143:G144"/>
    <mergeCell ref="G154:G155"/>
    <mergeCell ref="G160:G161"/>
    <mergeCell ref="G197:G198"/>
    <mergeCell ref="J24:J25"/>
    <mergeCell ref="J62:J63"/>
    <mergeCell ref="J65:J66"/>
    <mergeCell ref="J73:J74"/>
    <mergeCell ref="J80:J81"/>
    <mergeCell ref="J90:J91"/>
    <mergeCell ref="J95:J96"/>
    <mergeCell ref="J106:J107"/>
    <mergeCell ref="J108:J109"/>
    <mergeCell ref="J114:J115"/>
    <mergeCell ref="J117:J118"/>
    <mergeCell ref="J143:J144"/>
    <mergeCell ref="J154:J155"/>
    <mergeCell ref="J160:J161"/>
    <mergeCell ref="J197:J198"/>
    <mergeCell ref="K24:K25"/>
    <mergeCell ref="K62:K63"/>
    <mergeCell ref="K65:K66"/>
    <mergeCell ref="K73:K74"/>
    <mergeCell ref="K80:K81"/>
    <mergeCell ref="K90:K91"/>
    <mergeCell ref="K95:K96"/>
    <mergeCell ref="K106:K107"/>
    <mergeCell ref="K108:K109"/>
    <mergeCell ref="K114:K115"/>
    <mergeCell ref="K117:K118"/>
    <mergeCell ref="K143:K144"/>
    <mergeCell ref="K154:K155"/>
    <mergeCell ref="K160:K161"/>
    <mergeCell ref="K197:K198"/>
  </mergeCells>
  <conditionalFormatting sqref="G35">
    <cfRule type="cellIs" dxfId="0" priority="73" stopIfTrue="1" operator="equal">
      <formula>0</formula>
    </cfRule>
  </conditionalFormatting>
  <conditionalFormatting sqref="H40">
    <cfRule type="cellIs" dxfId="2" priority="71" stopIfTrue="1" operator="equal">
      <formula>150</formula>
    </cfRule>
  </conditionalFormatting>
  <conditionalFormatting sqref="H41">
    <cfRule type="cellIs" dxfId="2" priority="33" stopIfTrue="1" operator="equal">
      <formula>150</formula>
    </cfRule>
  </conditionalFormatting>
  <conditionalFormatting sqref="H61">
    <cfRule type="cellIs" dxfId="2" priority="30" stopIfTrue="1" operator="equal">
      <formula>150</formula>
    </cfRule>
  </conditionalFormatting>
  <conditionalFormatting sqref="H62">
    <cfRule type="cellIs" dxfId="2" priority="67" stopIfTrue="1" operator="equal">
      <formula>150</formula>
    </cfRule>
  </conditionalFormatting>
  <conditionalFormatting sqref="H63">
    <cfRule type="cellIs" dxfId="2" priority="29" stopIfTrue="1" operator="equal">
      <formula>150</formula>
    </cfRule>
  </conditionalFormatting>
  <conditionalFormatting sqref="H78">
    <cfRule type="cellIs" dxfId="2" priority="28" stopIfTrue="1" operator="equal">
      <formula>150</formula>
    </cfRule>
  </conditionalFormatting>
  <conditionalFormatting sqref="H83">
    <cfRule type="cellIs" dxfId="2" priority="27" stopIfTrue="1" operator="equal">
      <formula>150</formula>
    </cfRule>
  </conditionalFormatting>
  <conditionalFormatting sqref="H89">
    <cfRule type="cellIs" dxfId="2" priority="26" stopIfTrue="1" operator="equal">
      <formula>150</formula>
    </cfRule>
  </conditionalFormatting>
  <conditionalFormatting sqref="H98">
    <cfRule type="cellIs" dxfId="2" priority="25" stopIfTrue="1" operator="equal">
      <formula>150</formula>
    </cfRule>
  </conditionalFormatting>
  <conditionalFormatting sqref="H99">
    <cfRule type="cellIs" dxfId="2" priority="61" stopIfTrue="1" operator="equal">
      <formula>150</formula>
    </cfRule>
  </conditionalFormatting>
  <conditionalFormatting sqref="H100">
    <cfRule type="cellIs" dxfId="2" priority="24" stopIfTrue="1" operator="equal">
      <formula>150</formula>
    </cfRule>
  </conditionalFormatting>
  <conditionalFormatting sqref="I100">
    <cfRule type="cellIs" dxfId="2" priority="80" stopIfTrue="1" operator="equal">
      <formula>150</formula>
    </cfRule>
  </conditionalFormatting>
  <conditionalFormatting sqref="H117">
    <cfRule type="cellIs" dxfId="2" priority="23" stopIfTrue="1" operator="equal">
      <formula>150</formula>
    </cfRule>
  </conditionalFormatting>
  <conditionalFormatting sqref="H125">
    <cfRule type="cellIs" dxfId="2" priority="22" stopIfTrue="1" operator="equal">
      <formula>150</formula>
    </cfRule>
  </conditionalFormatting>
  <conditionalFormatting sqref="G127">
    <cfRule type="cellIs" dxfId="0" priority="77" stopIfTrue="1" operator="equal">
      <formula>0</formula>
    </cfRule>
  </conditionalFormatting>
  <conditionalFormatting sqref="H130">
    <cfRule type="cellIs" dxfId="2" priority="21" stopIfTrue="1" operator="equal">
      <formula>150</formula>
    </cfRule>
  </conditionalFormatting>
  <conditionalFormatting sqref="H135">
    <cfRule type="cellIs" dxfId="2" priority="20" stopIfTrue="1" operator="equal">
      <formula>150</formula>
    </cfRule>
  </conditionalFormatting>
  <conditionalFormatting sqref="H139">
    <cfRule type="cellIs" dxfId="2" priority="19" stopIfTrue="1" operator="equal">
      <formula>150</formula>
    </cfRule>
  </conditionalFormatting>
  <conditionalFormatting sqref="H153">
    <cfRule type="cellIs" dxfId="2" priority="18" stopIfTrue="1" operator="equal">
      <formula>150</formula>
    </cfRule>
  </conditionalFormatting>
  <conditionalFormatting sqref="H167">
    <cfRule type="cellIs" dxfId="2" priority="52" stopIfTrue="1" operator="equal">
      <formula>150</formula>
    </cfRule>
  </conditionalFormatting>
  <conditionalFormatting sqref="H168">
    <cfRule type="cellIs" dxfId="2" priority="15" stopIfTrue="1" operator="equal">
      <formula>150</formula>
    </cfRule>
  </conditionalFormatting>
  <conditionalFormatting sqref="H169">
    <cfRule type="cellIs" dxfId="2" priority="51" stopIfTrue="1" operator="equal">
      <formula>150</formula>
    </cfRule>
  </conditionalFormatting>
  <conditionalFormatting sqref="H174">
    <cfRule type="cellIs" dxfId="2" priority="14" stopIfTrue="1" operator="equal">
      <formula>150</formula>
    </cfRule>
  </conditionalFormatting>
  <conditionalFormatting sqref="H178">
    <cfRule type="cellIs" dxfId="2" priority="13" stopIfTrue="1" operator="equal">
      <formula>150</formula>
    </cfRule>
  </conditionalFormatting>
  <conditionalFormatting sqref="H186">
    <cfRule type="cellIs" dxfId="2" priority="11" stopIfTrue="1" operator="equal">
      <formula>150</formula>
    </cfRule>
  </conditionalFormatting>
  <conditionalFormatting sqref="G189">
    <cfRule type="cellIs" dxfId="0" priority="78" stopIfTrue="1" operator="equal">
      <formula>0</formula>
    </cfRule>
  </conditionalFormatting>
  <conditionalFormatting sqref="I190">
    <cfRule type="cellIs" dxfId="2" priority="74" stopIfTrue="1" operator="equal">
      <formula>150</formula>
    </cfRule>
  </conditionalFormatting>
  <conditionalFormatting sqref="H192">
    <cfRule type="cellIs" dxfId="2" priority="10" stopIfTrue="1" operator="equal">
      <formula>150</formula>
    </cfRule>
  </conditionalFormatting>
  <conditionalFormatting sqref="H195">
    <cfRule type="cellIs" dxfId="2" priority="9" stopIfTrue="1" operator="equal">
      <formula>150</formula>
    </cfRule>
  </conditionalFormatting>
  <conditionalFormatting sqref="H198">
    <cfRule type="cellIs" dxfId="2" priority="8" stopIfTrue="1" operator="equal">
      <formula>150</formula>
    </cfRule>
  </conditionalFormatting>
  <conditionalFormatting sqref="H199">
    <cfRule type="cellIs" dxfId="2" priority="43" stopIfTrue="1" operator="equal">
      <formula>150</formula>
    </cfRule>
  </conditionalFormatting>
  <conditionalFormatting sqref="H202">
    <cfRule type="cellIs" dxfId="2" priority="6" stopIfTrue="1" operator="equal">
      <formula>150</formula>
    </cfRule>
  </conditionalFormatting>
  <conditionalFormatting sqref="H203">
    <cfRule type="cellIs" dxfId="2" priority="41" stopIfTrue="1" operator="equal">
      <formula>150</formula>
    </cfRule>
  </conditionalFormatting>
  <conditionalFormatting sqref="H207">
    <cfRule type="cellIs" dxfId="2" priority="40" stopIfTrue="1" operator="equal">
      <formula>150</formula>
    </cfRule>
  </conditionalFormatting>
  <conditionalFormatting sqref="H211">
    <cfRule type="cellIs" dxfId="2" priority="143" stopIfTrue="1" operator="equal">
      <formula>150</formula>
    </cfRule>
  </conditionalFormatting>
  <conditionalFormatting sqref="I211">
    <cfRule type="cellIs" dxfId="2" priority="444" stopIfTrue="1" operator="equal">
      <formula>300</formula>
    </cfRule>
  </conditionalFormatting>
  <conditionalFormatting sqref="H221">
    <cfRule type="cellIs" dxfId="2" priority="3" stopIfTrue="1" operator="equal">
      <formula>150</formula>
    </cfRule>
  </conditionalFormatting>
  <conditionalFormatting sqref="H224">
    <cfRule type="cellIs" dxfId="2" priority="2" stopIfTrue="1" operator="equal">
      <formula>150</formula>
    </cfRule>
  </conditionalFormatting>
  <conditionalFormatting sqref="H4:H22">
    <cfRule type="cellIs" dxfId="2" priority="35" stopIfTrue="1" operator="equal">
      <formula>150</formula>
    </cfRule>
  </conditionalFormatting>
  <conditionalFormatting sqref="H24:H25">
    <cfRule type="cellIs" dxfId="2" priority="72" stopIfTrue="1" operator="equal">
      <formula>150</formula>
    </cfRule>
  </conditionalFormatting>
  <conditionalFormatting sqref="H26:H38">
    <cfRule type="cellIs" dxfId="2" priority="34" stopIfTrue="1" operator="equal">
      <formula>150</formula>
    </cfRule>
  </conditionalFormatting>
  <conditionalFormatting sqref="H42:H43">
    <cfRule type="cellIs" dxfId="2" priority="70" stopIfTrue="1" operator="equal">
      <formula>150</formula>
    </cfRule>
  </conditionalFormatting>
  <conditionalFormatting sqref="H44:H45">
    <cfRule type="cellIs" dxfId="2" priority="32" stopIfTrue="1" operator="equal">
      <formula>150</formula>
    </cfRule>
  </conditionalFormatting>
  <conditionalFormatting sqref="H46:H51">
    <cfRule type="cellIs" dxfId="2" priority="69" stopIfTrue="1" operator="equal">
      <formula>150</formula>
    </cfRule>
  </conditionalFormatting>
  <conditionalFormatting sqref="H52:H53">
    <cfRule type="cellIs" dxfId="2" priority="31" stopIfTrue="1" operator="equal">
      <formula>150</formula>
    </cfRule>
  </conditionalFormatting>
  <conditionalFormatting sqref="H54:H60">
    <cfRule type="cellIs" dxfId="2" priority="68" stopIfTrue="1" operator="equal">
      <formula>150</formula>
    </cfRule>
  </conditionalFormatting>
  <conditionalFormatting sqref="H64:H70">
    <cfRule type="cellIs" dxfId="2" priority="66" stopIfTrue="1" operator="equal">
      <formula>150</formula>
    </cfRule>
  </conditionalFormatting>
  <conditionalFormatting sqref="H72:H77">
    <cfRule type="cellIs" dxfId="2" priority="65" stopIfTrue="1" operator="equal">
      <formula>150</formula>
    </cfRule>
  </conditionalFormatting>
  <conditionalFormatting sqref="H79:H82">
    <cfRule type="cellIs" dxfId="2" priority="64" stopIfTrue="1" operator="equal">
      <formula>150</formula>
    </cfRule>
  </conditionalFormatting>
  <conditionalFormatting sqref="H84:H88">
    <cfRule type="cellIs" dxfId="2" priority="63" stopIfTrue="1" operator="equal">
      <formula>150</formula>
    </cfRule>
  </conditionalFormatting>
  <conditionalFormatting sqref="H90:H97">
    <cfRule type="cellIs" dxfId="2" priority="62" stopIfTrue="1" operator="equal">
      <formula>150</formula>
    </cfRule>
  </conditionalFormatting>
  <conditionalFormatting sqref="H102:H116">
    <cfRule type="cellIs" dxfId="2" priority="60" stopIfTrue="1" operator="equal">
      <formula>150</formula>
    </cfRule>
  </conditionalFormatting>
  <conditionalFormatting sqref="H118:H124">
    <cfRule type="cellIs" dxfId="2" priority="59" stopIfTrue="1" operator="equal">
      <formula>150</formula>
    </cfRule>
  </conditionalFormatting>
  <conditionalFormatting sqref="H126:H129">
    <cfRule type="cellIs" dxfId="2" priority="58" stopIfTrue="1" operator="equal">
      <formula>150</formula>
    </cfRule>
  </conditionalFormatting>
  <conditionalFormatting sqref="H131:H134">
    <cfRule type="cellIs" dxfId="2" priority="57" stopIfTrue="1" operator="equal">
      <formula>150</formula>
    </cfRule>
  </conditionalFormatting>
  <conditionalFormatting sqref="H136:H138">
    <cfRule type="cellIs" dxfId="2" priority="56" stopIfTrue="1" operator="equal">
      <formula>150</formula>
    </cfRule>
  </conditionalFormatting>
  <conditionalFormatting sqref="H140:H152">
    <cfRule type="cellIs" dxfId="2" priority="55" stopIfTrue="1" operator="equal">
      <formula>150</formula>
    </cfRule>
  </conditionalFormatting>
  <conditionalFormatting sqref="H154:H158">
    <cfRule type="cellIs" dxfId="2" priority="54" stopIfTrue="1" operator="equal">
      <formula>150</formula>
    </cfRule>
  </conditionalFormatting>
  <conditionalFormatting sqref="H159:H161">
    <cfRule type="cellIs" dxfId="2" priority="17" stopIfTrue="1" operator="equal">
      <formula>150</formula>
    </cfRule>
  </conditionalFormatting>
  <conditionalFormatting sqref="H162:H164">
    <cfRule type="cellIs" dxfId="2" priority="53" stopIfTrue="1" operator="equal">
      <formula>150</formula>
    </cfRule>
  </conditionalFormatting>
  <conditionalFormatting sqref="H165:H166">
    <cfRule type="cellIs" dxfId="2" priority="16" stopIfTrue="1" operator="equal">
      <formula>150</formula>
    </cfRule>
  </conditionalFormatting>
  <conditionalFormatting sqref="H171:H173">
    <cfRule type="cellIs" dxfId="2" priority="50" stopIfTrue="1" operator="equal">
      <formula>150</formula>
    </cfRule>
  </conditionalFormatting>
  <conditionalFormatting sqref="H175:H177">
    <cfRule type="cellIs" dxfId="2" priority="49" stopIfTrue="1" operator="equal">
      <formula>150</formula>
    </cfRule>
  </conditionalFormatting>
  <conditionalFormatting sqref="H179:H180">
    <cfRule type="cellIs" dxfId="2" priority="48" stopIfTrue="1" operator="equal">
      <formula>150</formula>
    </cfRule>
  </conditionalFormatting>
  <conditionalFormatting sqref="H181:H182">
    <cfRule type="cellIs" dxfId="2" priority="12" stopIfTrue="1" operator="equal">
      <formula>150</formula>
    </cfRule>
  </conditionalFormatting>
  <conditionalFormatting sqref="H183:H185">
    <cfRule type="cellIs" dxfId="2" priority="47" stopIfTrue="1" operator="equal">
      <formula>150</formula>
    </cfRule>
  </conditionalFormatting>
  <conditionalFormatting sqref="H187:H191">
    <cfRule type="cellIs" dxfId="2" priority="46" stopIfTrue="1" operator="equal">
      <formula>150</formula>
    </cfRule>
  </conditionalFormatting>
  <conditionalFormatting sqref="H193:H194">
    <cfRule type="cellIs" dxfId="2" priority="45" stopIfTrue="1" operator="equal">
      <formula>150</formula>
    </cfRule>
  </conditionalFormatting>
  <conditionalFormatting sqref="H196:H197">
    <cfRule type="cellIs" dxfId="2" priority="44" stopIfTrue="1" operator="equal">
      <formula>150</formula>
    </cfRule>
  </conditionalFormatting>
  <conditionalFormatting sqref="H200:H201">
    <cfRule type="cellIs" dxfId="2" priority="42" stopIfTrue="1" operator="equal">
      <formula>150</formula>
    </cfRule>
  </conditionalFormatting>
  <conditionalFormatting sqref="H205:H206">
    <cfRule type="cellIs" dxfId="2" priority="5" stopIfTrue="1" operator="equal">
      <formula>150</formula>
    </cfRule>
  </conditionalFormatting>
  <conditionalFormatting sqref="H208:H210">
    <cfRule type="cellIs" dxfId="2" priority="4" stopIfTrue="1" operator="equal">
      <formula>150</formula>
    </cfRule>
  </conditionalFormatting>
  <conditionalFormatting sqref="H212:H220">
    <cfRule type="cellIs" dxfId="2" priority="39" stopIfTrue="1" operator="equal">
      <formula>150</formula>
    </cfRule>
  </conditionalFormatting>
  <conditionalFormatting sqref="H222:H223">
    <cfRule type="cellIs" dxfId="2" priority="38" stopIfTrue="1" operator="equal">
      <formula>150</formula>
    </cfRule>
  </conditionalFormatting>
  <conditionalFormatting sqref="H225:H232">
    <cfRule type="cellIs" dxfId="2" priority="37" stopIfTrue="1" operator="equal">
      <formula>150</formula>
    </cfRule>
  </conditionalFormatting>
  <conditionalFormatting sqref="H233:H234">
    <cfRule type="cellIs" dxfId="2" priority="1" stopIfTrue="1" operator="equal">
      <formula>150</formula>
    </cfRule>
  </conditionalFormatting>
  <conditionalFormatting sqref="H235:H255">
    <cfRule type="cellIs" dxfId="2" priority="36" stopIfTrue="1" operator="equal">
      <formula>150</formula>
    </cfRule>
  </conditionalFormatting>
  <conditionalFormatting sqref="H256:H257">
    <cfRule type="cellIs" dxfId="2" priority="480" stopIfTrue="1" operator="equal">
      <formula>150</formula>
    </cfRule>
  </conditionalFormatting>
  <conditionalFormatting sqref="I3:I22 H170 I72:I82 I102:I126 I84:I99 I40:I70 K56 H71 J48 I171 I191:I203 J190 I32:I33 I128:I169 I24:I30 H23:I23 I188 I242:I255 I205:I210 H1:H3">
    <cfRule type="cellIs" dxfId="2" priority="437" stopIfTrue="1" operator="equal">
      <formula>150</formula>
    </cfRule>
  </conditionalFormatting>
  <conditionalFormatting sqref="I1:I2 I256:I257 I71 I170">
    <cfRule type="cellIs" dxfId="2" priority="481" stopIfTrue="1" operator="equal">
      <formula>300</formula>
    </cfRule>
  </conditionalFormatting>
  <conditionalFormatting sqref="J8 G33 G139:G140 G121 G134:G135 J62:J63 G62 G38 G169 G165 G153 G31 G209:G210 G172 J29">
    <cfRule type="cellIs" dxfId="0" priority="208" stopIfTrue="1" operator="equal">
      <formula>0</formula>
    </cfRule>
  </conditionalFormatting>
  <conditionalFormatting sqref="I34 I37 I212:I237 I239:I241">
    <cfRule type="cellIs" dxfId="2" priority="182" stopIfTrue="1" operator="equal">
      <formula>150</formula>
    </cfRule>
  </conditionalFormatting>
  <conditionalFormatting sqref="I173:I180 I182:I187">
    <cfRule type="cellIs" dxfId="2" priority="183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2"/>
  <sheetViews>
    <sheetView zoomScale="115" zoomScaleNormal="115" topLeftCell="A492" workbookViewId="0">
      <selection activeCell="O496" sqref="O496"/>
    </sheetView>
  </sheetViews>
  <sheetFormatPr defaultColWidth="9" defaultRowHeight="14.25"/>
  <cols>
    <col min="1" max="1" width="4.75" customWidth="1"/>
    <col min="2" max="2" width="9.75" style="10" customWidth="1"/>
    <col min="3" max="11" width="8.90833333333333" customWidth="1"/>
    <col min="12" max="12" width="12.875" customWidth="1"/>
  </cols>
  <sheetData>
    <row r="1" s="105" customFormat="1" ht="39" customHeight="1" spans="1:12">
      <c r="A1" s="123" t="s">
        <v>885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="106" customFormat="1" ht="38" customHeight="1" spans="1:12">
      <c r="A2" s="124" t="s">
        <v>886</v>
      </c>
      <c r="B2" s="124" t="s">
        <v>887</v>
      </c>
      <c r="C2" s="124" t="s">
        <v>888</v>
      </c>
      <c r="D2" s="124" t="s">
        <v>4</v>
      </c>
      <c r="E2" s="125" t="s">
        <v>889</v>
      </c>
      <c r="F2" s="126" t="s">
        <v>890</v>
      </c>
      <c r="G2" s="126" t="s">
        <v>891</v>
      </c>
      <c r="H2" s="126" t="s">
        <v>892</v>
      </c>
      <c r="I2" s="126" t="s">
        <v>893</v>
      </c>
      <c r="J2" s="124" t="s">
        <v>4</v>
      </c>
      <c r="K2" s="126" t="s">
        <v>894</v>
      </c>
      <c r="L2" s="163" t="s">
        <v>895</v>
      </c>
    </row>
    <row r="3" s="107" customFormat="1" ht="16" customHeight="1" spans="1:12">
      <c r="A3" s="127">
        <v>1</v>
      </c>
      <c r="B3" s="127" t="s">
        <v>11</v>
      </c>
      <c r="C3" s="127" t="s">
        <v>12</v>
      </c>
      <c r="D3" s="127" t="s">
        <v>13</v>
      </c>
      <c r="E3" s="94" t="s">
        <v>14</v>
      </c>
      <c r="F3" s="127">
        <v>1</v>
      </c>
      <c r="G3" s="127">
        <v>110</v>
      </c>
      <c r="H3" s="127">
        <f t="shared" ref="H3:H15" si="0">G3*1</f>
        <v>110</v>
      </c>
      <c r="I3" s="127" t="s">
        <v>896</v>
      </c>
      <c r="J3" s="127" t="s">
        <v>21</v>
      </c>
      <c r="K3" s="127" t="s">
        <v>897</v>
      </c>
      <c r="L3" s="164"/>
    </row>
    <row r="4" s="107" customFormat="1" ht="16" customHeight="1" spans="1:12">
      <c r="A4" s="127">
        <v>2</v>
      </c>
      <c r="B4" s="127" t="s">
        <v>11</v>
      </c>
      <c r="C4" s="127" t="s">
        <v>15</v>
      </c>
      <c r="D4" s="127" t="s">
        <v>13</v>
      </c>
      <c r="E4" s="94" t="s">
        <v>14</v>
      </c>
      <c r="F4" s="127">
        <v>1</v>
      </c>
      <c r="G4" s="127">
        <v>110</v>
      </c>
      <c r="H4" s="127">
        <f t="shared" si="0"/>
        <v>110</v>
      </c>
      <c r="I4" s="127" t="s">
        <v>898</v>
      </c>
      <c r="J4" s="127" t="s">
        <v>13</v>
      </c>
      <c r="K4" s="127" t="s">
        <v>899</v>
      </c>
      <c r="L4" s="164"/>
    </row>
    <row r="5" s="107" customFormat="1" ht="16" customHeight="1" spans="1:12">
      <c r="A5" s="127">
        <v>3</v>
      </c>
      <c r="B5" s="127" t="s">
        <v>11</v>
      </c>
      <c r="C5" s="127" t="s">
        <v>16</v>
      </c>
      <c r="D5" s="127" t="s">
        <v>13</v>
      </c>
      <c r="E5" s="94" t="s">
        <v>14</v>
      </c>
      <c r="F5" s="127">
        <v>1</v>
      </c>
      <c r="G5" s="127">
        <v>110</v>
      </c>
      <c r="H5" s="127">
        <f t="shared" si="0"/>
        <v>110</v>
      </c>
      <c r="I5" s="127" t="s">
        <v>900</v>
      </c>
      <c r="J5" s="127" t="s">
        <v>13</v>
      </c>
      <c r="K5" s="127" t="s">
        <v>678</v>
      </c>
      <c r="L5" s="164"/>
    </row>
    <row r="6" s="107" customFormat="1" ht="16" customHeight="1" spans="1:12">
      <c r="A6" s="127">
        <v>4</v>
      </c>
      <c r="B6" s="127" t="s">
        <v>11</v>
      </c>
      <c r="C6" s="127" t="s">
        <v>17</v>
      </c>
      <c r="D6" s="127" t="s">
        <v>13</v>
      </c>
      <c r="E6" s="94" t="s">
        <v>18</v>
      </c>
      <c r="F6" s="127">
        <v>1</v>
      </c>
      <c r="G6" s="127">
        <v>375</v>
      </c>
      <c r="H6" s="127">
        <f t="shared" si="0"/>
        <v>375</v>
      </c>
      <c r="I6" s="127" t="s">
        <v>901</v>
      </c>
      <c r="J6" s="127" t="s">
        <v>13</v>
      </c>
      <c r="K6" s="127" t="s">
        <v>899</v>
      </c>
      <c r="L6" s="164"/>
    </row>
    <row r="7" s="107" customFormat="1" ht="16" customHeight="1" spans="1:12">
      <c r="A7" s="127">
        <v>5</v>
      </c>
      <c r="B7" s="127" t="s">
        <v>11</v>
      </c>
      <c r="C7" s="127" t="s">
        <v>20</v>
      </c>
      <c r="D7" s="127" t="s">
        <v>21</v>
      </c>
      <c r="E7" s="94" t="s">
        <v>14</v>
      </c>
      <c r="F7" s="127">
        <v>1</v>
      </c>
      <c r="G7" s="127">
        <v>110</v>
      </c>
      <c r="H7" s="127">
        <f t="shared" si="0"/>
        <v>110</v>
      </c>
      <c r="I7" s="127" t="s">
        <v>902</v>
      </c>
      <c r="J7" s="127" t="s">
        <v>21</v>
      </c>
      <c r="K7" s="127" t="s">
        <v>903</v>
      </c>
      <c r="L7" s="165"/>
    </row>
    <row r="8" s="107" customFormat="1" ht="16" customHeight="1" spans="1:12">
      <c r="A8" s="127">
        <v>6</v>
      </c>
      <c r="B8" s="127" t="s">
        <v>11</v>
      </c>
      <c r="C8" s="127" t="s">
        <v>22</v>
      </c>
      <c r="D8" s="127" t="s">
        <v>13</v>
      </c>
      <c r="E8" s="94" t="s">
        <v>14</v>
      </c>
      <c r="F8" s="127">
        <v>1</v>
      </c>
      <c r="G8" s="127">
        <v>110</v>
      </c>
      <c r="H8" s="127">
        <f t="shared" si="0"/>
        <v>110</v>
      </c>
      <c r="I8" s="127" t="s">
        <v>904</v>
      </c>
      <c r="J8" s="127" t="s">
        <v>21</v>
      </c>
      <c r="K8" s="127" t="s">
        <v>905</v>
      </c>
      <c r="L8" s="165"/>
    </row>
    <row r="9" s="107" customFormat="1" ht="16" customHeight="1" spans="1:12">
      <c r="A9" s="127">
        <v>7</v>
      </c>
      <c r="B9" s="127" t="s">
        <v>11</v>
      </c>
      <c r="C9" s="127" t="s">
        <v>24</v>
      </c>
      <c r="D9" s="127" t="s">
        <v>13</v>
      </c>
      <c r="E9" s="94" t="s">
        <v>14</v>
      </c>
      <c r="F9" s="127">
        <v>1</v>
      </c>
      <c r="G9" s="127">
        <v>110</v>
      </c>
      <c r="H9" s="127">
        <f t="shared" si="0"/>
        <v>110</v>
      </c>
      <c r="I9" s="127" t="s">
        <v>906</v>
      </c>
      <c r="J9" s="127" t="s">
        <v>13</v>
      </c>
      <c r="K9" s="127" t="s">
        <v>907</v>
      </c>
      <c r="L9" s="166"/>
    </row>
    <row r="10" s="107" customFormat="1" ht="16" customHeight="1" spans="1:12">
      <c r="A10" s="127">
        <v>8</v>
      </c>
      <c r="B10" s="127" t="s">
        <v>11</v>
      </c>
      <c r="C10" s="127" t="s">
        <v>25</v>
      </c>
      <c r="D10" s="127" t="s">
        <v>21</v>
      </c>
      <c r="E10" s="94" t="s">
        <v>14</v>
      </c>
      <c r="F10" s="127">
        <v>1</v>
      </c>
      <c r="G10" s="127">
        <v>110</v>
      </c>
      <c r="H10" s="127">
        <f t="shared" si="0"/>
        <v>110</v>
      </c>
      <c r="I10" s="127" t="s">
        <v>908</v>
      </c>
      <c r="J10" s="127" t="s">
        <v>21</v>
      </c>
      <c r="K10" s="127" t="s">
        <v>897</v>
      </c>
      <c r="L10" s="166"/>
    </row>
    <row r="11" s="107" customFormat="1" ht="16" customHeight="1" spans="1:12">
      <c r="A11" s="127">
        <v>9</v>
      </c>
      <c r="B11" s="127" t="s">
        <v>11</v>
      </c>
      <c r="C11" s="127" t="s">
        <v>26</v>
      </c>
      <c r="D11" s="127" t="s">
        <v>13</v>
      </c>
      <c r="E11" s="94" t="s">
        <v>14</v>
      </c>
      <c r="F11" s="127">
        <v>1</v>
      </c>
      <c r="G11" s="127">
        <v>110</v>
      </c>
      <c r="H11" s="127">
        <f t="shared" si="0"/>
        <v>110</v>
      </c>
      <c r="I11" s="127" t="s">
        <v>909</v>
      </c>
      <c r="J11" s="127" t="s">
        <v>13</v>
      </c>
      <c r="K11" s="127" t="s">
        <v>899</v>
      </c>
      <c r="L11" s="166"/>
    </row>
    <row r="12" s="107" customFormat="1" ht="16" customHeight="1" spans="1:12">
      <c r="A12" s="127">
        <v>10</v>
      </c>
      <c r="B12" s="127" t="s">
        <v>11</v>
      </c>
      <c r="C12" s="127" t="s">
        <v>27</v>
      </c>
      <c r="D12" s="127" t="s">
        <v>13</v>
      </c>
      <c r="E12" s="94" t="s">
        <v>14</v>
      </c>
      <c r="F12" s="127">
        <v>1</v>
      </c>
      <c r="G12" s="127">
        <v>110</v>
      </c>
      <c r="H12" s="127">
        <f t="shared" si="0"/>
        <v>110</v>
      </c>
      <c r="I12" s="127" t="s">
        <v>910</v>
      </c>
      <c r="J12" s="127" t="s">
        <v>13</v>
      </c>
      <c r="K12" s="127" t="s">
        <v>899</v>
      </c>
      <c r="L12" s="166"/>
    </row>
    <row r="13" s="107" customFormat="1" ht="16" customHeight="1" spans="1:12">
      <c r="A13" s="127">
        <v>11</v>
      </c>
      <c r="B13" s="128" t="s">
        <v>11</v>
      </c>
      <c r="C13" s="128" t="s">
        <v>28</v>
      </c>
      <c r="D13" s="128" t="s">
        <v>21</v>
      </c>
      <c r="E13" s="129" t="s">
        <v>14</v>
      </c>
      <c r="F13" s="130">
        <v>1</v>
      </c>
      <c r="G13" s="131">
        <v>110</v>
      </c>
      <c r="H13" s="131">
        <f t="shared" si="0"/>
        <v>110</v>
      </c>
      <c r="I13" s="128" t="s">
        <v>911</v>
      </c>
      <c r="J13" s="128" t="s">
        <v>21</v>
      </c>
      <c r="K13" s="128" t="s">
        <v>912</v>
      </c>
      <c r="L13" s="149"/>
    </row>
    <row r="14" s="108" customFormat="1" ht="16" customHeight="1" spans="1:12">
      <c r="A14" s="127">
        <v>12</v>
      </c>
      <c r="B14" s="127" t="s">
        <v>11</v>
      </c>
      <c r="C14" s="26" t="s">
        <v>29</v>
      </c>
      <c r="D14" s="26" t="s">
        <v>13</v>
      </c>
      <c r="E14" s="94" t="s">
        <v>14</v>
      </c>
      <c r="F14" s="26">
        <v>1</v>
      </c>
      <c r="G14" s="127">
        <v>110</v>
      </c>
      <c r="H14" s="127">
        <f t="shared" si="0"/>
        <v>110</v>
      </c>
      <c r="I14" s="26" t="s">
        <v>913</v>
      </c>
      <c r="J14" s="26" t="s">
        <v>13</v>
      </c>
      <c r="K14" s="26" t="s">
        <v>914</v>
      </c>
      <c r="L14" s="94"/>
    </row>
    <row r="15" s="108" customFormat="1" ht="16" customHeight="1" spans="1:12">
      <c r="A15" s="127">
        <v>13</v>
      </c>
      <c r="B15" s="132" t="s">
        <v>11</v>
      </c>
      <c r="C15" s="132" t="s">
        <v>30</v>
      </c>
      <c r="D15" s="132" t="s">
        <v>21</v>
      </c>
      <c r="E15" s="94" t="s">
        <v>14</v>
      </c>
      <c r="F15" s="26">
        <v>1</v>
      </c>
      <c r="G15" s="127">
        <v>110</v>
      </c>
      <c r="H15" s="26">
        <f t="shared" si="0"/>
        <v>110</v>
      </c>
      <c r="I15" s="156" t="s">
        <v>915</v>
      </c>
      <c r="J15" s="71" t="s">
        <v>13</v>
      </c>
      <c r="K15" s="71" t="s">
        <v>899</v>
      </c>
      <c r="L15" s="94"/>
    </row>
    <row r="16" s="109" customFormat="1" ht="16" customHeight="1" spans="1:12">
      <c r="A16" s="133" t="s">
        <v>31</v>
      </c>
      <c r="B16" s="133"/>
      <c r="C16" s="134"/>
      <c r="D16" s="133"/>
      <c r="E16" s="134"/>
      <c r="F16" s="135">
        <f>SUM(F3:F15)</f>
        <v>13</v>
      </c>
      <c r="G16" s="135"/>
      <c r="H16" s="135">
        <f>SUM(H3:H15)</f>
        <v>1695</v>
      </c>
      <c r="I16" s="133"/>
      <c r="J16" s="133"/>
      <c r="K16" s="133"/>
      <c r="L16" s="133"/>
    </row>
    <row r="17" s="110" customFormat="1" ht="16" customHeight="1" spans="1:12">
      <c r="A17" s="136">
        <v>1</v>
      </c>
      <c r="B17" s="136" t="s">
        <v>40</v>
      </c>
      <c r="C17" s="26" t="s">
        <v>33</v>
      </c>
      <c r="D17" s="136" t="s">
        <v>21</v>
      </c>
      <c r="E17" s="94" t="s">
        <v>34</v>
      </c>
      <c r="F17" s="136">
        <v>1</v>
      </c>
      <c r="G17" s="26">
        <v>1500</v>
      </c>
      <c r="H17" s="26">
        <f t="shared" ref="H17:H23" si="1">G17*1</f>
        <v>1500</v>
      </c>
      <c r="I17" s="167" t="s">
        <v>916</v>
      </c>
      <c r="J17" s="167" t="s">
        <v>13</v>
      </c>
      <c r="K17" s="168" t="s">
        <v>917</v>
      </c>
      <c r="L17" s="169" t="s">
        <v>98</v>
      </c>
    </row>
    <row r="18" s="110" customFormat="1" ht="16" customHeight="1" spans="1:12">
      <c r="A18" s="136">
        <v>2</v>
      </c>
      <c r="B18" s="136" t="s">
        <v>40</v>
      </c>
      <c r="C18" s="26" t="s">
        <v>35</v>
      </c>
      <c r="D18" s="136" t="s">
        <v>13</v>
      </c>
      <c r="E18" s="94" t="s">
        <v>14</v>
      </c>
      <c r="F18" s="136">
        <v>1</v>
      </c>
      <c r="G18" s="127">
        <v>110</v>
      </c>
      <c r="H18" s="26">
        <f t="shared" si="1"/>
        <v>110</v>
      </c>
      <c r="I18" s="167" t="s">
        <v>918</v>
      </c>
      <c r="J18" s="167" t="s">
        <v>13</v>
      </c>
      <c r="K18" s="168" t="s">
        <v>919</v>
      </c>
      <c r="L18" s="169"/>
    </row>
    <row r="19" s="110" customFormat="1" ht="16" customHeight="1" spans="1:12">
      <c r="A19" s="136">
        <v>3</v>
      </c>
      <c r="B19" s="136" t="s">
        <v>40</v>
      </c>
      <c r="C19" s="26" t="s">
        <v>36</v>
      </c>
      <c r="D19" s="136" t="s">
        <v>13</v>
      </c>
      <c r="E19" s="94" t="s">
        <v>34</v>
      </c>
      <c r="F19" s="136">
        <v>1</v>
      </c>
      <c r="G19" s="26">
        <v>1500</v>
      </c>
      <c r="H19" s="26">
        <f t="shared" si="1"/>
        <v>1500</v>
      </c>
      <c r="I19" s="167" t="s">
        <v>920</v>
      </c>
      <c r="J19" s="167" t="s">
        <v>21</v>
      </c>
      <c r="K19" s="168" t="s">
        <v>921</v>
      </c>
      <c r="L19" s="169" t="s">
        <v>98</v>
      </c>
    </row>
    <row r="20" s="110" customFormat="1" ht="16" customHeight="1" spans="1:12">
      <c r="A20" s="136">
        <v>4</v>
      </c>
      <c r="B20" s="136" t="s">
        <v>40</v>
      </c>
      <c r="C20" s="26" t="s">
        <v>37</v>
      </c>
      <c r="D20" s="136" t="s">
        <v>13</v>
      </c>
      <c r="E20" s="94" t="s">
        <v>14</v>
      </c>
      <c r="F20" s="136">
        <v>1</v>
      </c>
      <c r="G20" s="127">
        <v>110</v>
      </c>
      <c r="H20" s="26">
        <f t="shared" si="1"/>
        <v>110</v>
      </c>
      <c r="I20" s="167" t="s">
        <v>922</v>
      </c>
      <c r="J20" s="167" t="s">
        <v>13</v>
      </c>
      <c r="K20" s="168" t="s">
        <v>899</v>
      </c>
      <c r="L20" s="169"/>
    </row>
    <row r="21" s="110" customFormat="1" ht="16" customHeight="1" spans="1:12">
      <c r="A21" s="136">
        <v>5</v>
      </c>
      <c r="B21" s="136" t="s">
        <v>40</v>
      </c>
      <c r="C21" s="26" t="s">
        <v>38</v>
      </c>
      <c r="D21" s="136" t="s">
        <v>13</v>
      </c>
      <c r="E21" s="94" t="s">
        <v>34</v>
      </c>
      <c r="F21" s="136">
        <v>1</v>
      </c>
      <c r="G21" s="26">
        <v>1500</v>
      </c>
      <c r="H21" s="26">
        <f t="shared" si="1"/>
        <v>1500</v>
      </c>
      <c r="I21" s="167" t="s">
        <v>923</v>
      </c>
      <c r="J21" s="167" t="s">
        <v>13</v>
      </c>
      <c r="K21" s="168" t="s">
        <v>924</v>
      </c>
      <c r="L21" s="169" t="s">
        <v>98</v>
      </c>
    </row>
    <row r="22" s="111" customFormat="1" ht="16" customHeight="1" spans="1:12">
      <c r="A22" s="136">
        <v>6</v>
      </c>
      <c r="B22" s="137" t="s">
        <v>40</v>
      </c>
      <c r="C22" s="138" t="s">
        <v>39</v>
      </c>
      <c r="D22" s="137" t="s">
        <v>21</v>
      </c>
      <c r="E22" s="94" t="s">
        <v>14</v>
      </c>
      <c r="F22" s="137">
        <v>1</v>
      </c>
      <c r="G22" s="127">
        <v>110</v>
      </c>
      <c r="H22" s="127">
        <f t="shared" si="1"/>
        <v>110</v>
      </c>
      <c r="I22" s="170" t="s">
        <v>925</v>
      </c>
      <c r="J22" s="170" t="s">
        <v>21</v>
      </c>
      <c r="K22" s="171" t="s">
        <v>897</v>
      </c>
      <c r="L22" s="172"/>
    </row>
    <row r="23" s="110" customFormat="1" ht="31" customHeight="1" spans="1:12">
      <c r="A23" s="136">
        <v>7</v>
      </c>
      <c r="B23" s="45" t="s">
        <v>40</v>
      </c>
      <c r="C23" s="45" t="s">
        <v>41</v>
      </c>
      <c r="D23" s="45" t="s">
        <v>13</v>
      </c>
      <c r="E23" s="139" t="s">
        <v>18</v>
      </c>
      <c r="F23" s="140">
        <v>1</v>
      </c>
      <c r="G23" s="26">
        <v>375</v>
      </c>
      <c r="H23" s="26">
        <f t="shared" si="1"/>
        <v>375</v>
      </c>
      <c r="I23" s="136" t="s">
        <v>926</v>
      </c>
      <c r="J23" s="173" t="s">
        <v>13</v>
      </c>
      <c r="K23" s="174" t="s">
        <v>927</v>
      </c>
      <c r="L23" s="169"/>
    </row>
    <row r="24" s="112" customFormat="1" ht="16" customHeight="1" spans="1:12">
      <c r="A24" s="133" t="s">
        <v>31</v>
      </c>
      <c r="B24" s="133"/>
      <c r="C24" s="134"/>
      <c r="D24" s="133"/>
      <c r="E24" s="141"/>
      <c r="F24" s="135">
        <f>SUM(F17:F23)</f>
        <v>7</v>
      </c>
      <c r="G24" s="135"/>
      <c r="H24" s="135">
        <f>SUM(H17:H23)</f>
        <v>5205</v>
      </c>
      <c r="I24" s="133"/>
      <c r="J24" s="133"/>
      <c r="K24" s="133"/>
      <c r="L24" s="175"/>
    </row>
    <row r="25" s="110" customFormat="1" ht="16" customHeight="1" spans="1:12">
      <c r="A25" s="142">
        <v>1</v>
      </c>
      <c r="B25" s="142" t="s">
        <v>42</v>
      </c>
      <c r="C25" s="143" t="s">
        <v>43</v>
      </c>
      <c r="D25" s="142" t="s">
        <v>21</v>
      </c>
      <c r="E25" s="94" t="s">
        <v>18</v>
      </c>
      <c r="F25" s="144">
        <v>1</v>
      </c>
      <c r="G25" s="26">
        <v>375</v>
      </c>
      <c r="H25" s="26">
        <f t="shared" ref="H25:H37" si="2">G25*1</f>
        <v>375</v>
      </c>
      <c r="I25" s="26" t="s">
        <v>928</v>
      </c>
      <c r="J25" s="26" t="s">
        <v>13</v>
      </c>
      <c r="K25" s="26" t="s">
        <v>899</v>
      </c>
      <c r="L25" s="169">
        <v>2025.07</v>
      </c>
    </row>
    <row r="26" s="110" customFormat="1" ht="16" customHeight="1" spans="1:12">
      <c r="A26" s="142">
        <v>2</v>
      </c>
      <c r="B26" s="93" t="s">
        <v>42</v>
      </c>
      <c r="C26" s="94" t="s">
        <v>44</v>
      </c>
      <c r="D26" s="93" t="s">
        <v>13</v>
      </c>
      <c r="E26" s="94" t="s">
        <v>18</v>
      </c>
      <c r="F26" s="144">
        <v>1</v>
      </c>
      <c r="G26" s="143">
        <v>375</v>
      </c>
      <c r="H26" s="26">
        <f t="shared" si="2"/>
        <v>375</v>
      </c>
      <c r="I26" s="94" t="s">
        <v>929</v>
      </c>
      <c r="J26" s="94" t="s">
        <v>21</v>
      </c>
      <c r="K26" s="94" t="s">
        <v>903</v>
      </c>
      <c r="L26" s="169"/>
    </row>
    <row r="27" s="110" customFormat="1" ht="16" customHeight="1" spans="1:12">
      <c r="A27" s="142">
        <v>3</v>
      </c>
      <c r="B27" s="93" t="s">
        <v>42</v>
      </c>
      <c r="C27" s="93" t="s">
        <v>45</v>
      </c>
      <c r="D27" s="93" t="s">
        <v>21</v>
      </c>
      <c r="E27" s="94" t="s">
        <v>14</v>
      </c>
      <c r="F27" s="144">
        <v>1</v>
      </c>
      <c r="G27" s="26">
        <v>110</v>
      </c>
      <c r="H27" s="26">
        <f t="shared" si="2"/>
        <v>110</v>
      </c>
      <c r="I27" s="173" t="s">
        <v>930</v>
      </c>
      <c r="J27" s="173" t="s">
        <v>13</v>
      </c>
      <c r="K27" s="173" t="s">
        <v>678</v>
      </c>
      <c r="L27" s="169"/>
    </row>
    <row r="28" s="110" customFormat="1" ht="16" customHeight="1" spans="1:12">
      <c r="A28" s="142">
        <v>4</v>
      </c>
      <c r="B28" s="93" t="s">
        <v>42</v>
      </c>
      <c r="C28" s="93" t="s">
        <v>46</v>
      </c>
      <c r="D28" s="93" t="s">
        <v>13</v>
      </c>
      <c r="E28" s="94" t="s">
        <v>18</v>
      </c>
      <c r="F28" s="144">
        <v>1</v>
      </c>
      <c r="G28" s="26">
        <v>375</v>
      </c>
      <c r="H28" s="26">
        <f t="shared" si="2"/>
        <v>375</v>
      </c>
      <c r="I28" s="173" t="s">
        <v>930</v>
      </c>
      <c r="J28" s="173" t="s">
        <v>13</v>
      </c>
      <c r="K28" s="173" t="s">
        <v>931</v>
      </c>
      <c r="L28" s="169">
        <v>2025.07</v>
      </c>
    </row>
    <row r="29" s="110" customFormat="1" ht="16" customHeight="1" spans="1:12">
      <c r="A29" s="142">
        <v>5</v>
      </c>
      <c r="B29" s="142" t="s">
        <v>42</v>
      </c>
      <c r="C29" s="143" t="s">
        <v>47</v>
      </c>
      <c r="D29" s="142" t="s">
        <v>13</v>
      </c>
      <c r="E29" s="94" t="s">
        <v>18</v>
      </c>
      <c r="F29" s="144">
        <v>1</v>
      </c>
      <c r="G29" s="26">
        <v>375</v>
      </c>
      <c r="H29" s="26">
        <f t="shared" si="2"/>
        <v>375</v>
      </c>
      <c r="I29" s="26" t="s">
        <v>932</v>
      </c>
      <c r="J29" s="26" t="s">
        <v>13</v>
      </c>
      <c r="K29" s="26" t="s">
        <v>678</v>
      </c>
      <c r="L29" s="169"/>
    </row>
    <row r="30" s="110" customFormat="1" ht="16" customHeight="1" spans="1:12">
      <c r="A30" s="145">
        <v>6</v>
      </c>
      <c r="B30" s="145" t="s">
        <v>42</v>
      </c>
      <c r="C30" s="146" t="s">
        <v>48</v>
      </c>
      <c r="D30" s="145" t="s">
        <v>13</v>
      </c>
      <c r="E30" s="145" t="s">
        <v>34</v>
      </c>
      <c r="F30" s="147">
        <v>1</v>
      </c>
      <c r="G30" s="131">
        <v>1500</v>
      </c>
      <c r="H30" s="131">
        <f t="shared" si="2"/>
        <v>1500</v>
      </c>
      <c r="I30" s="131" t="s">
        <v>933</v>
      </c>
      <c r="J30" s="131" t="s">
        <v>13</v>
      </c>
      <c r="K30" s="131" t="s">
        <v>678</v>
      </c>
      <c r="L30" s="176"/>
    </row>
    <row r="31" s="110" customFormat="1" ht="16" customHeight="1" spans="1:12">
      <c r="A31" s="142">
        <v>7</v>
      </c>
      <c r="B31" s="142" t="s">
        <v>42</v>
      </c>
      <c r="C31" s="143" t="s">
        <v>49</v>
      </c>
      <c r="D31" s="142" t="s">
        <v>13</v>
      </c>
      <c r="E31" s="94" t="s">
        <v>14</v>
      </c>
      <c r="F31" s="144">
        <v>1</v>
      </c>
      <c r="G31" s="26">
        <v>110</v>
      </c>
      <c r="H31" s="26">
        <f t="shared" si="2"/>
        <v>110</v>
      </c>
      <c r="I31" s="26" t="s">
        <v>934</v>
      </c>
      <c r="J31" s="26" t="s">
        <v>13</v>
      </c>
      <c r="K31" s="26" t="s">
        <v>678</v>
      </c>
      <c r="L31" s="169"/>
    </row>
    <row r="32" s="110" customFormat="1" ht="16" customHeight="1" spans="1:12">
      <c r="A32" s="142">
        <v>8</v>
      </c>
      <c r="B32" s="142" t="s">
        <v>42</v>
      </c>
      <c r="C32" s="142" t="s">
        <v>50</v>
      </c>
      <c r="D32" s="142" t="s">
        <v>13</v>
      </c>
      <c r="E32" s="142" t="s">
        <v>34</v>
      </c>
      <c r="F32" s="142">
        <v>1</v>
      </c>
      <c r="G32" s="26">
        <v>1500</v>
      </c>
      <c r="H32" s="26">
        <f t="shared" si="2"/>
        <v>1500</v>
      </c>
      <c r="I32" s="174" t="s">
        <v>935</v>
      </c>
      <c r="J32" s="173" t="s">
        <v>13</v>
      </c>
      <c r="K32" s="174" t="s">
        <v>774</v>
      </c>
      <c r="L32" s="169"/>
    </row>
    <row r="33" s="110" customFormat="1" ht="16" customHeight="1" spans="1:12">
      <c r="A33" s="145">
        <v>9</v>
      </c>
      <c r="B33" s="148" t="s">
        <v>42</v>
      </c>
      <c r="C33" s="148" t="s">
        <v>52</v>
      </c>
      <c r="D33" s="148" t="s">
        <v>13</v>
      </c>
      <c r="E33" s="149" t="s">
        <v>18</v>
      </c>
      <c r="F33" s="150">
        <v>1</v>
      </c>
      <c r="G33" s="131">
        <v>375</v>
      </c>
      <c r="H33" s="131">
        <f t="shared" si="2"/>
        <v>375</v>
      </c>
      <c r="I33" s="177" t="s">
        <v>936</v>
      </c>
      <c r="J33" s="178" t="s">
        <v>13</v>
      </c>
      <c r="K33" s="177" t="s">
        <v>937</v>
      </c>
      <c r="L33" s="176"/>
    </row>
    <row r="34" s="113" customFormat="1" ht="16" customHeight="1" spans="1:12">
      <c r="A34" s="142">
        <v>10</v>
      </c>
      <c r="B34" s="93" t="s">
        <v>42</v>
      </c>
      <c r="C34" s="93" t="s">
        <v>53</v>
      </c>
      <c r="D34" s="93" t="s">
        <v>21</v>
      </c>
      <c r="E34" s="94" t="s">
        <v>34</v>
      </c>
      <c r="F34" s="93">
        <v>1</v>
      </c>
      <c r="G34" s="26">
        <v>1500</v>
      </c>
      <c r="H34" s="26">
        <f t="shared" si="2"/>
        <v>1500</v>
      </c>
      <c r="I34" s="174" t="s">
        <v>938</v>
      </c>
      <c r="J34" s="173" t="s">
        <v>21</v>
      </c>
      <c r="K34" s="174" t="s">
        <v>939</v>
      </c>
      <c r="L34" s="26"/>
    </row>
    <row r="35" s="113" customFormat="1" ht="16" customHeight="1" spans="1:12">
      <c r="A35" s="142">
        <v>11</v>
      </c>
      <c r="B35" s="142" t="s">
        <v>42</v>
      </c>
      <c r="C35" s="143" t="s">
        <v>54</v>
      </c>
      <c r="D35" s="142" t="s">
        <v>13</v>
      </c>
      <c r="E35" s="94" t="s">
        <v>14</v>
      </c>
      <c r="F35" s="144">
        <v>1</v>
      </c>
      <c r="G35" s="143">
        <v>110</v>
      </c>
      <c r="H35" s="26">
        <f t="shared" si="2"/>
        <v>110</v>
      </c>
      <c r="I35" s="142"/>
      <c r="J35" s="113"/>
      <c r="K35" s="174"/>
      <c r="L35" s="26">
        <v>2025.07</v>
      </c>
    </row>
    <row r="36" s="113" customFormat="1" ht="16" customHeight="1" spans="1:12">
      <c r="A36" s="142">
        <v>12</v>
      </c>
      <c r="B36" s="143" t="s">
        <v>42</v>
      </c>
      <c r="C36" s="143" t="s">
        <v>56</v>
      </c>
      <c r="D36" s="143" t="s">
        <v>13</v>
      </c>
      <c r="E36" s="94" t="s">
        <v>18</v>
      </c>
      <c r="F36" s="151">
        <v>1</v>
      </c>
      <c r="G36" s="26">
        <v>375</v>
      </c>
      <c r="H36" s="26">
        <f t="shared" si="2"/>
        <v>375</v>
      </c>
      <c r="I36" s="26" t="s">
        <v>940</v>
      </c>
      <c r="J36" s="26" t="s">
        <v>13</v>
      </c>
      <c r="K36" s="26" t="s">
        <v>678</v>
      </c>
      <c r="L36" s="26"/>
    </row>
    <row r="37" s="113" customFormat="1" ht="16" customHeight="1" spans="1:12">
      <c r="A37" s="142">
        <v>13</v>
      </c>
      <c r="B37" s="26" t="s">
        <v>42</v>
      </c>
      <c r="C37" s="26" t="s">
        <v>57</v>
      </c>
      <c r="D37" s="26" t="s">
        <v>13</v>
      </c>
      <c r="E37" s="26" t="s">
        <v>14</v>
      </c>
      <c r="F37" s="26">
        <v>1</v>
      </c>
      <c r="G37" s="127">
        <v>110</v>
      </c>
      <c r="H37" s="127">
        <f t="shared" si="2"/>
        <v>110</v>
      </c>
      <c r="I37" s="26" t="s">
        <v>940</v>
      </c>
      <c r="J37" s="26" t="s">
        <v>13</v>
      </c>
      <c r="K37" s="26" t="s">
        <v>941</v>
      </c>
      <c r="L37" s="26" t="s">
        <v>942</v>
      </c>
    </row>
    <row r="38" s="110" customFormat="1" ht="16" customHeight="1" spans="1:12">
      <c r="A38" s="142">
        <v>14</v>
      </c>
      <c r="B38" s="142" t="s">
        <v>42</v>
      </c>
      <c r="C38" s="143" t="s">
        <v>60</v>
      </c>
      <c r="D38" s="142" t="s">
        <v>13</v>
      </c>
      <c r="E38" s="94" t="s">
        <v>18</v>
      </c>
      <c r="F38" s="144">
        <v>1</v>
      </c>
      <c r="G38" s="143">
        <v>375</v>
      </c>
      <c r="H38" s="26">
        <f t="shared" ref="H38:H47" si="3">G38*1</f>
        <v>375</v>
      </c>
      <c r="I38" s="26" t="s">
        <v>943</v>
      </c>
      <c r="J38" s="26" t="s">
        <v>21</v>
      </c>
      <c r="K38" s="26" t="s">
        <v>921</v>
      </c>
      <c r="L38" s="169"/>
    </row>
    <row r="39" s="110" customFormat="1" ht="16" customHeight="1" spans="1:12">
      <c r="A39" s="142">
        <v>15</v>
      </c>
      <c r="B39" s="142" t="s">
        <v>42</v>
      </c>
      <c r="C39" s="143" t="s">
        <v>61</v>
      </c>
      <c r="D39" s="142" t="s">
        <v>13</v>
      </c>
      <c r="E39" s="94" t="s">
        <v>14</v>
      </c>
      <c r="F39" s="93">
        <v>1</v>
      </c>
      <c r="G39" s="127">
        <v>110</v>
      </c>
      <c r="H39" s="26">
        <f t="shared" si="3"/>
        <v>110</v>
      </c>
      <c r="I39" s="174" t="s">
        <v>944</v>
      </c>
      <c r="J39" s="174" t="s">
        <v>13</v>
      </c>
      <c r="K39" s="173" t="s">
        <v>941</v>
      </c>
      <c r="L39" s="169"/>
    </row>
    <row r="40" s="110" customFormat="1" ht="16" customHeight="1" spans="1:12">
      <c r="A40" s="142">
        <v>16</v>
      </c>
      <c r="B40" s="142" t="s">
        <v>42</v>
      </c>
      <c r="C40" s="143" t="s">
        <v>62</v>
      </c>
      <c r="D40" s="142" t="s">
        <v>13</v>
      </c>
      <c r="E40" s="94" t="s">
        <v>14</v>
      </c>
      <c r="F40" s="94">
        <v>1</v>
      </c>
      <c r="G40" s="127">
        <v>110</v>
      </c>
      <c r="H40" s="26">
        <f t="shared" si="3"/>
        <v>110</v>
      </c>
      <c r="I40" s="93" t="s">
        <v>945</v>
      </c>
      <c r="J40" s="94" t="s">
        <v>13</v>
      </c>
      <c r="K40" s="94" t="s">
        <v>678</v>
      </c>
      <c r="L40" s="169"/>
    </row>
    <row r="41" s="110" customFormat="1" ht="16" customHeight="1" spans="1:12">
      <c r="A41" s="142">
        <v>17</v>
      </c>
      <c r="B41" s="142" t="s">
        <v>42</v>
      </c>
      <c r="C41" s="143" t="s">
        <v>63</v>
      </c>
      <c r="D41" s="142" t="s">
        <v>13</v>
      </c>
      <c r="E41" s="94" t="s">
        <v>14</v>
      </c>
      <c r="F41" s="94">
        <v>1</v>
      </c>
      <c r="G41" s="127">
        <v>110</v>
      </c>
      <c r="H41" s="26">
        <f t="shared" si="3"/>
        <v>110</v>
      </c>
      <c r="I41" s="93" t="s">
        <v>946</v>
      </c>
      <c r="J41" s="94" t="s">
        <v>13</v>
      </c>
      <c r="K41" s="94" t="s">
        <v>941</v>
      </c>
      <c r="L41" s="169"/>
    </row>
    <row r="42" s="110" customFormat="1" ht="16" customHeight="1" spans="1:12">
      <c r="A42" s="142">
        <v>18</v>
      </c>
      <c r="B42" s="142" t="s">
        <v>42</v>
      </c>
      <c r="C42" s="143" t="s">
        <v>64</v>
      </c>
      <c r="D42" s="142" t="s">
        <v>13</v>
      </c>
      <c r="E42" s="94" t="s">
        <v>14</v>
      </c>
      <c r="F42" s="94">
        <v>1</v>
      </c>
      <c r="G42" s="127">
        <v>110</v>
      </c>
      <c r="H42" s="26">
        <f t="shared" si="3"/>
        <v>110</v>
      </c>
      <c r="I42" s="93" t="s">
        <v>947</v>
      </c>
      <c r="J42" s="94" t="s">
        <v>13</v>
      </c>
      <c r="K42" s="94" t="s">
        <v>941</v>
      </c>
      <c r="L42" s="169"/>
    </row>
    <row r="43" s="110" customFormat="1" ht="16" customHeight="1" spans="1:12">
      <c r="A43" s="142">
        <v>19</v>
      </c>
      <c r="B43" s="142" t="s">
        <v>42</v>
      </c>
      <c r="C43" s="93" t="s">
        <v>65</v>
      </c>
      <c r="D43" s="93" t="s">
        <v>13</v>
      </c>
      <c r="E43" s="94" t="s">
        <v>34</v>
      </c>
      <c r="F43" s="93">
        <v>1</v>
      </c>
      <c r="G43" s="143">
        <v>1500</v>
      </c>
      <c r="H43" s="26">
        <f t="shared" si="3"/>
        <v>1500</v>
      </c>
      <c r="I43" s="93" t="s">
        <v>948</v>
      </c>
      <c r="J43" s="174" t="s">
        <v>21</v>
      </c>
      <c r="K43" s="173" t="s">
        <v>949</v>
      </c>
      <c r="L43" s="169"/>
    </row>
    <row r="44" s="110" customFormat="1" ht="16" customHeight="1" spans="1:12">
      <c r="A44" s="142">
        <v>20</v>
      </c>
      <c r="B44" s="93" t="s">
        <v>42</v>
      </c>
      <c r="C44" s="93" t="s">
        <v>66</v>
      </c>
      <c r="D44" s="93" t="s">
        <v>13</v>
      </c>
      <c r="E44" s="94" t="s">
        <v>14</v>
      </c>
      <c r="F44" s="93">
        <v>1</v>
      </c>
      <c r="G44" s="127">
        <v>110</v>
      </c>
      <c r="H44" s="26">
        <f t="shared" si="3"/>
        <v>110</v>
      </c>
      <c r="I44" s="174" t="s">
        <v>950</v>
      </c>
      <c r="J44" s="173" t="s">
        <v>13</v>
      </c>
      <c r="K44" s="174" t="s">
        <v>899</v>
      </c>
      <c r="L44" s="169"/>
    </row>
    <row r="45" s="110" customFormat="1" ht="16" customHeight="1" spans="1:12">
      <c r="A45" s="142">
        <v>21</v>
      </c>
      <c r="B45" s="93" t="s">
        <v>42</v>
      </c>
      <c r="C45" s="93" t="s">
        <v>67</v>
      </c>
      <c r="D45" s="93" t="s">
        <v>13</v>
      </c>
      <c r="E45" s="94" t="s">
        <v>14</v>
      </c>
      <c r="F45" s="93">
        <v>1</v>
      </c>
      <c r="G45" s="127">
        <v>110</v>
      </c>
      <c r="H45" s="26">
        <f t="shared" si="3"/>
        <v>110</v>
      </c>
      <c r="I45" s="174" t="s">
        <v>951</v>
      </c>
      <c r="J45" s="173" t="s">
        <v>13</v>
      </c>
      <c r="K45" s="174" t="s">
        <v>899</v>
      </c>
      <c r="L45" s="169"/>
    </row>
    <row r="46" s="110" customFormat="1" ht="16" customHeight="1" spans="1:12">
      <c r="A46" s="142">
        <v>22</v>
      </c>
      <c r="B46" s="93" t="s">
        <v>42</v>
      </c>
      <c r="C46" s="94" t="s">
        <v>68</v>
      </c>
      <c r="D46" s="93" t="s">
        <v>13</v>
      </c>
      <c r="E46" s="94" t="s">
        <v>14</v>
      </c>
      <c r="F46" s="94">
        <v>1</v>
      </c>
      <c r="G46" s="127">
        <v>110</v>
      </c>
      <c r="H46" s="26">
        <f t="shared" si="3"/>
        <v>110</v>
      </c>
      <c r="I46" s="94" t="s">
        <v>952</v>
      </c>
      <c r="J46" s="94" t="s">
        <v>13</v>
      </c>
      <c r="K46" s="174" t="s">
        <v>899</v>
      </c>
      <c r="L46" s="169"/>
    </row>
    <row r="47" s="110" customFormat="1" ht="19" customHeight="1" spans="1:12">
      <c r="A47" s="142">
        <v>23</v>
      </c>
      <c r="B47" s="23" t="s">
        <v>42</v>
      </c>
      <c r="C47" s="23" t="s">
        <v>69</v>
      </c>
      <c r="D47" s="23" t="s">
        <v>13</v>
      </c>
      <c r="E47" s="23" t="s">
        <v>14</v>
      </c>
      <c r="F47" s="23">
        <v>1</v>
      </c>
      <c r="G47" s="26">
        <v>110</v>
      </c>
      <c r="H47" s="26">
        <f t="shared" si="3"/>
        <v>110</v>
      </c>
      <c r="I47" s="23" t="s">
        <v>953</v>
      </c>
      <c r="J47" s="23" t="s">
        <v>13</v>
      </c>
      <c r="K47" s="23" t="s">
        <v>954</v>
      </c>
      <c r="L47" s="136"/>
    </row>
    <row r="48" s="110" customFormat="1" ht="16" customHeight="1" spans="1:12">
      <c r="A48" s="152"/>
      <c r="B48" s="152" t="s">
        <v>70</v>
      </c>
      <c r="C48" s="153"/>
      <c r="D48" s="152"/>
      <c r="E48" s="141"/>
      <c r="F48" s="154">
        <f>SUM(F25:F47)</f>
        <v>23</v>
      </c>
      <c r="G48" s="154"/>
      <c r="H48" s="154">
        <f>SUM(H25:H47)</f>
        <v>9945</v>
      </c>
      <c r="I48" s="152"/>
      <c r="J48" s="152"/>
      <c r="K48" s="133"/>
      <c r="L48" s="175"/>
    </row>
    <row r="49" s="111" customFormat="1" ht="16" customHeight="1" spans="1:12">
      <c r="A49" s="137">
        <v>1</v>
      </c>
      <c r="B49" s="137" t="s">
        <v>71</v>
      </c>
      <c r="C49" s="138" t="s">
        <v>72</v>
      </c>
      <c r="D49" s="137" t="s">
        <v>13</v>
      </c>
      <c r="E49" s="94" t="s">
        <v>14</v>
      </c>
      <c r="F49" s="137">
        <v>1</v>
      </c>
      <c r="G49" s="127">
        <v>110</v>
      </c>
      <c r="H49" s="127">
        <f t="shared" ref="H49:H70" si="4">G49*1</f>
        <v>110</v>
      </c>
      <c r="I49" s="179" t="s">
        <v>955</v>
      </c>
      <c r="J49" s="179" t="s">
        <v>13</v>
      </c>
      <c r="K49" s="179" t="s">
        <v>899</v>
      </c>
      <c r="L49" s="172"/>
    </row>
    <row r="50" s="111" customFormat="1" ht="16" customHeight="1" spans="1:12">
      <c r="A50" s="137">
        <v>2</v>
      </c>
      <c r="B50" s="137" t="s">
        <v>71</v>
      </c>
      <c r="C50" s="138" t="s">
        <v>73</v>
      </c>
      <c r="D50" s="137" t="s">
        <v>13</v>
      </c>
      <c r="E50" s="94" t="s">
        <v>34</v>
      </c>
      <c r="F50" s="137">
        <v>1</v>
      </c>
      <c r="G50" s="155">
        <v>1500</v>
      </c>
      <c r="H50" s="127">
        <f t="shared" si="4"/>
        <v>1500</v>
      </c>
      <c r="I50" s="179" t="s">
        <v>956</v>
      </c>
      <c r="J50" s="179" t="s">
        <v>13</v>
      </c>
      <c r="K50" s="179" t="s">
        <v>678</v>
      </c>
      <c r="L50" s="172"/>
    </row>
    <row r="51" s="110" customFormat="1" ht="16" customHeight="1" spans="1:12">
      <c r="A51" s="137">
        <v>3</v>
      </c>
      <c r="B51" s="156" t="s">
        <v>71</v>
      </c>
      <c r="C51" s="156" t="s">
        <v>72</v>
      </c>
      <c r="D51" s="156" t="s">
        <v>13</v>
      </c>
      <c r="E51" s="94" t="s">
        <v>18</v>
      </c>
      <c r="F51" s="136">
        <v>1</v>
      </c>
      <c r="G51" s="26">
        <v>375</v>
      </c>
      <c r="H51" s="26">
        <f t="shared" si="4"/>
        <v>375</v>
      </c>
      <c r="I51" s="174"/>
      <c r="J51" s="173"/>
      <c r="K51" s="174"/>
      <c r="L51" s="169" t="s">
        <v>74</v>
      </c>
    </row>
    <row r="52" s="111" customFormat="1" ht="16" customHeight="1" spans="1:12">
      <c r="A52" s="137">
        <v>4</v>
      </c>
      <c r="B52" s="137" t="s">
        <v>71</v>
      </c>
      <c r="C52" s="138" t="s">
        <v>75</v>
      </c>
      <c r="D52" s="137" t="s">
        <v>13</v>
      </c>
      <c r="E52" s="94" t="s">
        <v>14</v>
      </c>
      <c r="F52" s="137">
        <v>1</v>
      </c>
      <c r="G52" s="127">
        <v>110</v>
      </c>
      <c r="H52" s="127">
        <f t="shared" si="4"/>
        <v>110</v>
      </c>
      <c r="I52" s="179" t="s">
        <v>957</v>
      </c>
      <c r="J52" s="179" t="s">
        <v>13</v>
      </c>
      <c r="K52" s="180" t="s">
        <v>941</v>
      </c>
      <c r="L52" s="172"/>
    </row>
    <row r="53" s="110" customFormat="1" ht="16" customHeight="1" spans="1:12">
      <c r="A53" s="137">
        <v>5</v>
      </c>
      <c r="B53" s="136" t="s">
        <v>71</v>
      </c>
      <c r="C53" s="26" t="s">
        <v>76</v>
      </c>
      <c r="D53" s="136" t="s">
        <v>13</v>
      </c>
      <c r="E53" s="94" t="s">
        <v>18</v>
      </c>
      <c r="F53" s="136">
        <v>1</v>
      </c>
      <c r="G53" s="127">
        <v>375</v>
      </c>
      <c r="H53" s="127">
        <f t="shared" si="4"/>
        <v>375</v>
      </c>
      <c r="I53" s="179" t="s">
        <v>958</v>
      </c>
      <c r="J53" s="179" t="s">
        <v>13</v>
      </c>
      <c r="K53" s="180" t="s">
        <v>678</v>
      </c>
      <c r="L53" s="26"/>
    </row>
    <row r="54" s="111" customFormat="1" ht="16" customHeight="1" spans="1:12">
      <c r="A54" s="137">
        <v>6</v>
      </c>
      <c r="B54" s="137" t="s">
        <v>71</v>
      </c>
      <c r="C54" s="26" t="s">
        <v>77</v>
      </c>
      <c r="D54" s="137" t="s">
        <v>21</v>
      </c>
      <c r="E54" s="94" t="s">
        <v>14</v>
      </c>
      <c r="F54" s="137">
        <v>1</v>
      </c>
      <c r="G54" s="127">
        <v>110</v>
      </c>
      <c r="H54" s="127">
        <f t="shared" si="4"/>
        <v>110</v>
      </c>
      <c r="I54" s="179" t="s">
        <v>959</v>
      </c>
      <c r="J54" s="179" t="s">
        <v>21</v>
      </c>
      <c r="K54" s="180" t="s">
        <v>897</v>
      </c>
      <c r="L54" s="172"/>
    </row>
    <row r="55" s="111" customFormat="1" ht="16" customHeight="1" spans="1:12">
      <c r="A55" s="137">
        <v>7</v>
      </c>
      <c r="B55" s="137" t="s">
        <v>71</v>
      </c>
      <c r="C55" s="157" t="s">
        <v>80</v>
      </c>
      <c r="D55" s="137" t="s">
        <v>13</v>
      </c>
      <c r="E55" s="94" t="s">
        <v>14</v>
      </c>
      <c r="F55" s="137">
        <v>1</v>
      </c>
      <c r="G55" s="127">
        <v>110</v>
      </c>
      <c r="H55" s="127">
        <f t="shared" si="4"/>
        <v>110</v>
      </c>
      <c r="I55" s="179" t="s">
        <v>960</v>
      </c>
      <c r="J55" s="179" t="s">
        <v>21</v>
      </c>
      <c r="K55" s="179" t="s">
        <v>897</v>
      </c>
      <c r="L55" s="172"/>
    </row>
    <row r="56" s="110" customFormat="1" ht="16" customHeight="1" spans="1:12">
      <c r="A56" s="137">
        <v>8</v>
      </c>
      <c r="B56" s="136"/>
      <c r="C56" s="157" t="s">
        <v>81</v>
      </c>
      <c r="D56" s="26" t="s">
        <v>21</v>
      </c>
      <c r="E56" s="94" t="s">
        <v>34</v>
      </c>
      <c r="F56" s="136">
        <v>1</v>
      </c>
      <c r="G56" s="26">
        <v>1500</v>
      </c>
      <c r="H56" s="26">
        <f t="shared" si="4"/>
        <v>1500</v>
      </c>
      <c r="I56" s="179" t="s">
        <v>960</v>
      </c>
      <c r="J56" s="179" t="s">
        <v>21</v>
      </c>
      <c r="K56" s="179" t="s">
        <v>897</v>
      </c>
      <c r="L56" s="26" t="s">
        <v>82</v>
      </c>
    </row>
    <row r="57" s="111" customFormat="1" ht="16" customHeight="1" spans="1:12">
      <c r="A57" s="137">
        <v>9</v>
      </c>
      <c r="B57" s="137" t="s">
        <v>71</v>
      </c>
      <c r="C57" s="138" t="s">
        <v>83</v>
      </c>
      <c r="D57" s="137" t="s">
        <v>13</v>
      </c>
      <c r="E57" s="94" t="s">
        <v>14</v>
      </c>
      <c r="F57" s="137">
        <v>1</v>
      </c>
      <c r="G57" s="127">
        <v>110</v>
      </c>
      <c r="H57" s="127">
        <f t="shared" si="4"/>
        <v>110</v>
      </c>
      <c r="I57" s="179" t="s">
        <v>961</v>
      </c>
      <c r="J57" s="179" t="s">
        <v>13</v>
      </c>
      <c r="K57" s="179" t="s">
        <v>678</v>
      </c>
      <c r="L57" s="172"/>
    </row>
    <row r="58" s="111" customFormat="1" ht="16" customHeight="1" spans="1:12">
      <c r="A58" s="137">
        <v>10</v>
      </c>
      <c r="B58" s="137" t="s">
        <v>71</v>
      </c>
      <c r="C58" s="158" t="s">
        <v>84</v>
      </c>
      <c r="D58" s="137" t="s">
        <v>13</v>
      </c>
      <c r="E58" s="94" t="s">
        <v>14</v>
      </c>
      <c r="F58" s="159">
        <v>2</v>
      </c>
      <c r="G58" s="127">
        <v>110</v>
      </c>
      <c r="H58" s="127">
        <f t="shared" si="4"/>
        <v>110</v>
      </c>
      <c r="I58" s="181" t="s">
        <v>962</v>
      </c>
      <c r="J58" s="181" t="s">
        <v>21</v>
      </c>
      <c r="K58" s="182" t="s">
        <v>897</v>
      </c>
      <c r="L58" s="172"/>
    </row>
    <row r="59" s="111" customFormat="1" ht="16" customHeight="1" spans="1:12">
      <c r="A59" s="137">
        <v>11</v>
      </c>
      <c r="B59" s="137"/>
      <c r="C59" s="158" t="s">
        <v>86</v>
      </c>
      <c r="D59" s="137" t="s">
        <v>21</v>
      </c>
      <c r="E59" s="94" t="s">
        <v>14</v>
      </c>
      <c r="F59" s="160"/>
      <c r="G59" s="127">
        <v>110</v>
      </c>
      <c r="H59" s="127">
        <f t="shared" si="4"/>
        <v>110</v>
      </c>
      <c r="I59" s="181" t="s">
        <v>962</v>
      </c>
      <c r="J59" s="181" t="s">
        <v>21</v>
      </c>
      <c r="K59" s="182" t="s">
        <v>897</v>
      </c>
      <c r="L59" s="172"/>
    </row>
    <row r="60" s="110" customFormat="1" ht="16" customHeight="1" spans="1:12">
      <c r="A60" s="137">
        <v>12</v>
      </c>
      <c r="B60" s="137" t="s">
        <v>71</v>
      </c>
      <c r="C60" s="26" t="s">
        <v>87</v>
      </c>
      <c r="D60" s="136" t="s">
        <v>21</v>
      </c>
      <c r="E60" s="94" t="s">
        <v>14</v>
      </c>
      <c r="F60" s="161">
        <v>1</v>
      </c>
      <c r="G60" s="127">
        <v>110</v>
      </c>
      <c r="H60" s="127">
        <f t="shared" si="4"/>
        <v>110</v>
      </c>
      <c r="I60" s="181" t="s">
        <v>963</v>
      </c>
      <c r="J60" s="181" t="s">
        <v>21</v>
      </c>
      <c r="K60" s="182" t="s">
        <v>897</v>
      </c>
      <c r="L60" s="169"/>
    </row>
    <row r="61" s="111" customFormat="1" ht="16" customHeight="1" spans="1:12">
      <c r="A61" s="137">
        <v>13</v>
      </c>
      <c r="B61" s="137" t="s">
        <v>71</v>
      </c>
      <c r="C61" s="157" t="s">
        <v>88</v>
      </c>
      <c r="D61" s="137" t="s">
        <v>13</v>
      </c>
      <c r="E61" s="94" t="s">
        <v>14</v>
      </c>
      <c r="F61" s="159">
        <v>2</v>
      </c>
      <c r="G61" s="127">
        <v>110</v>
      </c>
      <c r="H61" s="127">
        <f t="shared" si="4"/>
        <v>110</v>
      </c>
      <c r="I61" s="181" t="s">
        <v>964</v>
      </c>
      <c r="J61" s="181" t="s">
        <v>13</v>
      </c>
      <c r="K61" s="182" t="s">
        <v>965</v>
      </c>
      <c r="L61" s="172"/>
    </row>
    <row r="62" s="111" customFormat="1" ht="16" customHeight="1" spans="1:12">
      <c r="A62" s="137">
        <v>14</v>
      </c>
      <c r="B62" s="137" t="s">
        <v>71</v>
      </c>
      <c r="C62" s="157" t="s">
        <v>89</v>
      </c>
      <c r="D62" s="137" t="s">
        <v>21</v>
      </c>
      <c r="E62" s="94" t="s">
        <v>14</v>
      </c>
      <c r="F62" s="160"/>
      <c r="G62" s="127">
        <v>110</v>
      </c>
      <c r="H62" s="127">
        <f t="shared" si="4"/>
        <v>110</v>
      </c>
      <c r="I62" s="181" t="s">
        <v>964</v>
      </c>
      <c r="J62" s="181" t="s">
        <v>13</v>
      </c>
      <c r="K62" s="182" t="s">
        <v>965</v>
      </c>
      <c r="L62" s="172"/>
    </row>
    <row r="63" s="111" customFormat="1" ht="16" customHeight="1" spans="1:12">
      <c r="A63" s="162">
        <v>15</v>
      </c>
      <c r="B63" s="162" t="s">
        <v>71</v>
      </c>
      <c r="C63" s="131" t="s">
        <v>90</v>
      </c>
      <c r="D63" s="162" t="s">
        <v>21</v>
      </c>
      <c r="E63" s="150" t="s">
        <v>34</v>
      </c>
      <c r="F63" s="162">
        <v>1</v>
      </c>
      <c r="G63" s="146">
        <v>1500</v>
      </c>
      <c r="H63" s="131">
        <f t="shared" si="4"/>
        <v>1500</v>
      </c>
      <c r="I63" s="183" t="s">
        <v>966</v>
      </c>
      <c r="J63" s="183" t="s">
        <v>21</v>
      </c>
      <c r="K63" s="184" t="s">
        <v>967</v>
      </c>
      <c r="L63" s="176"/>
    </row>
    <row r="64" s="113" customFormat="1" ht="16" customHeight="1" spans="1:12">
      <c r="A64" s="137">
        <v>16</v>
      </c>
      <c r="B64" s="26" t="s">
        <v>71</v>
      </c>
      <c r="C64" s="26" t="s">
        <v>91</v>
      </c>
      <c r="D64" s="26" t="s">
        <v>13</v>
      </c>
      <c r="E64" s="26" t="s">
        <v>18</v>
      </c>
      <c r="F64" s="26">
        <v>1</v>
      </c>
      <c r="G64" s="143">
        <v>375</v>
      </c>
      <c r="H64" s="26">
        <f t="shared" si="4"/>
        <v>375</v>
      </c>
      <c r="I64" s="26"/>
      <c r="J64" s="26"/>
      <c r="K64" s="181"/>
      <c r="L64" s="26"/>
    </row>
    <row r="65" s="114" customFormat="1" ht="24.95" customHeight="1" spans="1:12">
      <c r="A65" s="137">
        <v>17</v>
      </c>
      <c r="B65" s="45" t="s">
        <v>71</v>
      </c>
      <c r="C65" s="45" t="s">
        <v>93</v>
      </c>
      <c r="D65" s="45" t="s">
        <v>13</v>
      </c>
      <c r="E65" s="26" t="s">
        <v>14</v>
      </c>
      <c r="F65" s="26">
        <v>1</v>
      </c>
      <c r="G65" s="26">
        <v>110</v>
      </c>
      <c r="H65" s="136">
        <f t="shared" si="4"/>
        <v>110</v>
      </c>
      <c r="I65" s="167" t="s">
        <v>968</v>
      </c>
      <c r="J65" s="93" t="s">
        <v>21</v>
      </c>
      <c r="K65" s="94" t="s">
        <v>949</v>
      </c>
      <c r="L65" s="188">
        <v>2025.07</v>
      </c>
    </row>
    <row r="66" s="111" customFormat="1" ht="16" customHeight="1" spans="1:12">
      <c r="A66" s="137">
        <v>18</v>
      </c>
      <c r="B66" s="137" t="s">
        <v>71</v>
      </c>
      <c r="C66" s="138" t="s">
        <v>95</v>
      </c>
      <c r="D66" s="137" t="s">
        <v>13</v>
      </c>
      <c r="E66" s="185" t="s">
        <v>18</v>
      </c>
      <c r="F66" s="137">
        <v>1</v>
      </c>
      <c r="G66" s="127">
        <v>375</v>
      </c>
      <c r="H66" s="127">
        <f t="shared" si="4"/>
        <v>375</v>
      </c>
      <c r="I66" s="179" t="s">
        <v>969</v>
      </c>
      <c r="J66" s="179" t="s">
        <v>13</v>
      </c>
      <c r="K66" s="179" t="s">
        <v>678</v>
      </c>
      <c r="L66" s="172"/>
    </row>
    <row r="67" s="111" customFormat="1" ht="16" customHeight="1" spans="1:12">
      <c r="A67" s="137">
        <v>19</v>
      </c>
      <c r="B67" s="137" t="s">
        <v>71</v>
      </c>
      <c r="C67" s="138" t="s">
        <v>96</v>
      </c>
      <c r="D67" s="137" t="s">
        <v>13</v>
      </c>
      <c r="E67" s="94" t="s">
        <v>14</v>
      </c>
      <c r="F67" s="137">
        <v>1</v>
      </c>
      <c r="G67" s="127">
        <v>110</v>
      </c>
      <c r="H67" s="127">
        <f t="shared" si="4"/>
        <v>110</v>
      </c>
      <c r="I67" s="189" t="s">
        <v>970</v>
      </c>
      <c r="J67" s="189" t="s">
        <v>13</v>
      </c>
      <c r="K67" s="189" t="s">
        <v>899</v>
      </c>
      <c r="L67" s="172"/>
    </row>
    <row r="68" s="110" customFormat="1" ht="16" customHeight="1" spans="1:12">
      <c r="A68" s="137">
        <v>20</v>
      </c>
      <c r="B68" s="136" t="s">
        <v>71</v>
      </c>
      <c r="C68" s="26" t="s">
        <v>97</v>
      </c>
      <c r="D68" s="136" t="s">
        <v>21</v>
      </c>
      <c r="E68" s="151" t="s">
        <v>34</v>
      </c>
      <c r="F68" s="136">
        <v>1</v>
      </c>
      <c r="G68" s="26">
        <v>1500</v>
      </c>
      <c r="H68" s="26">
        <f t="shared" si="4"/>
        <v>1500</v>
      </c>
      <c r="I68" s="189" t="s">
        <v>971</v>
      </c>
      <c r="J68" s="189" t="s">
        <v>13</v>
      </c>
      <c r="K68" s="189" t="s">
        <v>972</v>
      </c>
      <c r="L68" s="169" t="s">
        <v>98</v>
      </c>
    </row>
    <row r="69" s="110" customFormat="1" ht="16" customHeight="1" spans="1:12">
      <c r="A69" s="137">
        <v>21</v>
      </c>
      <c r="B69" s="93" t="s">
        <v>71</v>
      </c>
      <c r="C69" s="26" t="s">
        <v>99</v>
      </c>
      <c r="D69" s="93" t="s">
        <v>13</v>
      </c>
      <c r="E69" s="93" t="s">
        <v>18</v>
      </c>
      <c r="F69" s="93">
        <v>1</v>
      </c>
      <c r="G69" s="127">
        <v>375</v>
      </c>
      <c r="H69" s="127">
        <f t="shared" si="4"/>
        <v>375</v>
      </c>
      <c r="I69" s="189" t="s">
        <v>973</v>
      </c>
      <c r="J69" s="189" t="s">
        <v>13</v>
      </c>
      <c r="K69" s="189" t="s">
        <v>678</v>
      </c>
      <c r="L69" s="169"/>
    </row>
    <row r="70" s="110" customFormat="1" ht="16" customHeight="1" spans="1:12">
      <c r="A70" s="137">
        <v>22</v>
      </c>
      <c r="B70" s="94" t="s">
        <v>71</v>
      </c>
      <c r="C70" s="94" t="s">
        <v>101</v>
      </c>
      <c r="D70" s="94" t="s">
        <v>13</v>
      </c>
      <c r="E70" s="151" t="s">
        <v>34</v>
      </c>
      <c r="F70" s="136">
        <v>1</v>
      </c>
      <c r="G70" s="26">
        <v>1500</v>
      </c>
      <c r="H70" s="26">
        <f t="shared" si="4"/>
        <v>1500</v>
      </c>
      <c r="I70" s="189" t="s">
        <v>974</v>
      </c>
      <c r="J70" s="189" t="s">
        <v>21</v>
      </c>
      <c r="K70" s="189" t="s">
        <v>912</v>
      </c>
      <c r="L70" s="169"/>
    </row>
    <row r="71" s="111" customFormat="1" ht="16" customHeight="1" spans="1:12">
      <c r="A71" s="137">
        <v>23</v>
      </c>
      <c r="B71" s="137" t="s">
        <v>71</v>
      </c>
      <c r="C71" s="138" t="s">
        <v>103</v>
      </c>
      <c r="D71" s="137" t="s">
        <v>13</v>
      </c>
      <c r="E71" s="185" t="s">
        <v>18</v>
      </c>
      <c r="F71" s="137">
        <v>1</v>
      </c>
      <c r="G71" s="127">
        <v>375</v>
      </c>
      <c r="H71" s="127">
        <f t="shared" ref="H71:H81" si="5">G71*1</f>
        <v>375</v>
      </c>
      <c r="I71" s="179" t="s">
        <v>975</v>
      </c>
      <c r="J71" s="179" t="s">
        <v>21</v>
      </c>
      <c r="K71" s="179" t="s">
        <v>912</v>
      </c>
      <c r="L71" s="172"/>
    </row>
    <row r="72" s="111" customFormat="1" ht="16" customHeight="1" spans="1:12">
      <c r="A72" s="137">
        <v>24</v>
      </c>
      <c r="B72" s="137" t="s">
        <v>71</v>
      </c>
      <c r="C72" s="138" t="s">
        <v>104</v>
      </c>
      <c r="D72" s="137" t="s">
        <v>13</v>
      </c>
      <c r="E72" s="94" t="s">
        <v>14</v>
      </c>
      <c r="F72" s="137">
        <v>1</v>
      </c>
      <c r="G72" s="127">
        <v>110</v>
      </c>
      <c r="H72" s="127">
        <f t="shared" si="5"/>
        <v>110</v>
      </c>
      <c r="I72" s="179" t="s">
        <v>976</v>
      </c>
      <c r="J72" s="179" t="s">
        <v>13</v>
      </c>
      <c r="K72" s="179" t="s">
        <v>678</v>
      </c>
      <c r="L72" s="172"/>
    </row>
    <row r="73" s="111" customFormat="1" ht="16" customHeight="1" spans="1:12">
      <c r="A73" s="137">
        <v>25</v>
      </c>
      <c r="B73" s="137" t="s">
        <v>71</v>
      </c>
      <c r="C73" s="138" t="s">
        <v>105</v>
      </c>
      <c r="D73" s="137" t="s">
        <v>13</v>
      </c>
      <c r="E73" s="94" t="s">
        <v>14</v>
      </c>
      <c r="F73" s="137">
        <v>1</v>
      </c>
      <c r="G73" s="127">
        <v>110</v>
      </c>
      <c r="H73" s="127">
        <f t="shared" si="5"/>
        <v>110</v>
      </c>
      <c r="I73" s="179" t="s">
        <v>977</v>
      </c>
      <c r="J73" s="179" t="s">
        <v>13</v>
      </c>
      <c r="K73" s="179" t="s">
        <v>678</v>
      </c>
      <c r="L73" s="172"/>
    </row>
    <row r="74" s="111" customFormat="1" ht="16" customHeight="1" spans="1:12">
      <c r="A74" s="137">
        <v>26</v>
      </c>
      <c r="B74" s="137" t="s">
        <v>71</v>
      </c>
      <c r="C74" s="138" t="s">
        <v>107</v>
      </c>
      <c r="D74" s="137" t="s">
        <v>13</v>
      </c>
      <c r="E74" s="94" t="s">
        <v>14</v>
      </c>
      <c r="F74" s="137">
        <v>1</v>
      </c>
      <c r="G74" s="127">
        <v>110</v>
      </c>
      <c r="H74" s="127">
        <f t="shared" si="5"/>
        <v>110</v>
      </c>
      <c r="I74" s="179" t="s">
        <v>978</v>
      </c>
      <c r="J74" s="179" t="s">
        <v>13</v>
      </c>
      <c r="K74" s="179" t="s">
        <v>678</v>
      </c>
      <c r="L74" s="172"/>
    </row>
    <row r="75" s="111" customFormat="1" ht="16" customHeight="1" spans="1:12">
      <c r="A75" s="137">
        <v>27</v>
      </c>
      <c r="B75" s="137" t="s">
        <v>71</v>
      </c>
      <c r="C75" s="158" t="s">
        <v>108</v>
      </c>
      <c r="D75" s="137" t="s">
        <v>13</v>
      </c>
      <c r="E75" s="94" t="s">
        <v>14</v>
      </c>
      <c r="F75" s="159">
        <v>2</v>
      </c>
      <c r="G75" s="127">
        <v>110</v>
      </c>
      <c r="H75" s="127">
        <f t="shared" si="5"/>
        <v>110</v>
      </c>
      <c r="I75" s="179" t="s">
        <v>979</v>
      </c>
      <c r="J75" s="179" t="s">
        <v>13</v>
      </c>
      <c r="K75" s="179" t="s">
        <v>678</v>
      </c>
      <c r="L75" s="172"/>
    </row>
    <row r="76" s="111" customFormat="1" ht="16" customHeight="1" spans="1:12">
      <c r="A76" s="137">
        <v>28</v>
      </c>
      <c r="B76" s="137"/>
      <c r="C76" s="158" t="s">
        <v>109</v>
      </c>
      <c r="D76" s="137" t="s">
        <v>21</v>
      </c>
      <c r="E76" s="94" t="s">
        <v>14</v>
      </c>
      <c r="F76" s="160"/>
      <c r="G76" s="127">
        <v>110</v>
      </c>
      <c r="H76" s="127">
        <f t="shared" si="5"/>
        <v>110</v>
      </c>
      <c r="I76" s="179" t="s">
        <v>980</v>
      </c>
      <c r="J76" s="179" t="s">
        <v>13</v>
      </c>
      <c r="K76" s="179" t="s">
        <v>678</v>
      </c>
      <c r="L76" s="172"/>
    </row>
    <row r="77" s="111" customFormat="1" ht="16" customHeight="1" spans="1:12">
      <c r="A77" s="137">
        <v>29</v>
      </c>
      <c r="B77" s="137" t="s">
        <v>71</v>
      </c>
      <c r="C77" s="138" t="s">
        <v>110</v>
      </c>
      <c r="D77" s="137" t="s">
        <v>13</v>
      </c>
      <c r="E77" s="94" t="s">
        <v>14</v>
      </c>
      <c r="F77" s="137">
        <v>1</v>
      </c>
      <c r="G77" s="127">
        <v>110</v>
      </c>
      <c r="H77" s="127">
        <f t="shared" si="5"/>
        <v>110</v>
      </c>
      <c r="I77" s="190" t="s">
        <v>981</v>
      </c>
      <c r="J77" s="190" t="s">
        <v>13</v>
      </c>
      <c r="K77" s="190" t="s">
        <v>678</v>
      </c>
      <c r="L77" s="172"/>
    </row>
    <row r="78" s="111" customFormat="1" ht="16" customHeight="1" spans="1:12">
      <c r="A78" s="137">
        <v>30</v>
      </c>
      <c r="B78" s="137" t="s">
        <v>71</v>
      </c>
      <c r="C78" s="138" t="s">
        <v>111</v>
      </c>
      <c r="D78" s="137" t="s">
        <v>13</v>
      </c>
      <c r="E78" s="94" t="s">
        <v>14</v>
      </c>
      <c r="F78" s="137">
        <v>1</v>
      </c>
      <c r="G78" s="127">
        <v>110</v>
      </c>
      <c r="H78" s="127">
        <f t="shared" si="5"/>
        <v>110</v>
      </c>
      <c r="I78" s="190" t="s">
        <v>982</v>
      </c>
      <c r="J78" s="190" t="s">
        <v>13</v>
      </c>
      <c r="K78" s="190" t="s">
        <v>678</v>
      </c>
      <c r="L78" s="172"/>
    </row>
    <row r="79" s="111" customFormat="1" ht="16" customHeight="1" spans="1:12">
      <c r="A79" s="137">
        <v>31</v>
      </c>
      <c r="B79" s="137" t="s">
        <v>71</v>
      </c>
      <c r="C79" s="138" t="s">
        <v>112</v>
      </c>
      <c r="D79" s="137" t="s">
        <v>13</v>
      </c>
      <c r="E79" s="185" t="s">
        <v>18</v>
      </c>
      <c r="F79" s="137">
        <v>1</v>
      </c>
      <c r="G79" s="127">
        <v>375</v>
      </c>
      <c r="H79" s="127">
        <f t="shared" si="5"/>
        <v>375</v>
      </c>
      <c r="I79" s="190" t="s">
        <v>983</v>
      </c>
      <c r="J79" s="190" t="s">
        <v>21</v>
      </c>
      <c r="K79" s="190" t="s">
        <v>897</v>
      </c>
      <c r="L79" s="172"/>
    </row>
    <row r="80" s="111" customFormat="1" ht="16" customHeight="1" spans="1:12">
      <c r="A80" s="137">
        <v>32</v>
      </c>
      <c r="B80" s="137" t="s">
        <v>71</v>
      </c>
      <c r="C80" s="138" t="s">
        <v>113</v>
      </c>
      <c r="D80" s="137" t="s">
        <v>13</v>
      </c>
      <c r="E80" s="94" t="s">
        <v>14</v>
      </c>
      <c r="F80" s="137">
        <v>1</v>
      </c>
      <c r="G80" s="127">
        <v>110</v>
      </c>
      <c r="H80" s="127">
        <f t="shared" si="5"/>
        <v>110</v>
      </c>
      <c r="I80" s="190" t="s">
        <v>984</v>
      </c>
      <c r="J80" s="190" t="s">
        <v>13</v>
      </c>
      <c r="K80" s="190" t="s">
        <v>678</v>
      </c>
      <c r="L80" s="172"/>
    </row>
    <row r="81" s="111" customFormat="1" ht="16" customHeight="1" spans="1:12">
      <c r="A81" s="137">
        <v>33</v>
      </c>
      <c r="B81" s="137" t="s">
        <v>71</v>
      </c>
      <c r="C81" s="138" t="s">
        <v>114</v>
      </c>
      <c r="D81" s="137" t="s">
        <v>13</v>
      </c>
      <c r="E81" s="185" t="s">
        <v>18</v>
      </c>
      <c r="F81" s="137">
        <v>1</v>
      </c>
      <c r="G81" s="127">
        <v>375</v>
      </c>
      <c r="H81" s="127">
        <f t="shared" si="5"/>
        <v>375</v>
      </c>
      <c r="I81" s="190" t="s">
        <v>985</v>
      </c>
      <c r="J81" s="190" t="s">
        <v>13</v>
      </c>
      <c r="K81" s="190" t="s">
        <v>941</v>
      </c>
      <c r="L81" s="172"/>
    </row>
    <row r="82" s="111" customFormat="1" ht="16" customHeight="1" spans="1:12">
      <c r="A82" s="137">
        <v>34</v>
      </c>
      <c r="B82" s="137" t="s">
        <v>71</v>
      </c>
      <c r="C82" s="138" t="s">
        <v>115</v>
      </c>
      <c r="D82" s="137" t="s">
        <v>13</v>
      </c>
      <c r="E82" s="94" t="s">
        <v>14</v>
      </c>
      <c r="F82" s="137">
        <v>1</v>
      </c>
      <c r="G82" s="127">
        <v>110</v>
      </c>
      <c r="H82" s="127">
        <f t="shared" ref="H82:H87" si="6">G82*1</f>
        <v>110</v>
      </c>
      <c r="I82" s="190" t="s">
        <v>818</v>
      </c>
      <c r="J82" s="190" t="s">
        <v>13</v>
      </c>
      <c r="K82" s="190" t="s">
        <v>678</v>
      </c>
      <c r="L82" s="172"/>
    </row>
    <row r="83" s="111" customFormat="1" ht="16" customHeight="1" spans="1:12">
      <c r="A83" s="137">
        <v>35</v>
      </c>
      <c r="B83" s="137" t="s">
        <v>71</v>
      </c>
      <c r="C83" s="138" t="s">
        <v>116</v>
      </c>
      <c r="D83" s="137" t="s">
        <v>21</v>
      </c>
      <c r="E83" s="94" t="s">
        <v>34</v>
      </c>
      <c r="F83" s="137">
        <v>1</v>
      </c>
      <c r="G83" s="155">
        <v>1500</v>
      </c>
      <c r="H83" s="127">
        <f t="shared" si="6"/>
        <v>1500</v>
      </c>
      <c r="I83" s="190" t="s">
        <v>986</v>
      </c>
      <c r="J83" s="190" t="s">
        <v>21</v>
      </c>
      <c r="K83" s="190" t="s">
        <v>987</v>
      </c>
      <c r="L83" s="172"/>
    </row>
    <row r="84" s="113" customFormat="1" ht="16" customHeight="1" spans="1:12">
      <c r="A84" s="137">
        <v>36</v>
      </c>
      <c r="B84" s="94" t="s">
        <v>71</v>
      </c>
      <c r="C84" s="94" t="s">
        <v>117</v>
      </c>
      <c r="D84" s="94" t="s">
        <v>13</v>
      </c>
      <c r="E84" s="94" t="s">
        <v>18</v>
      </c>
      <c r="F84" s="113">
        <v>1</v>
      </c>
      <c r="G84" s="127">
        <v>375</v>
      </c>
      <c r="H84" s="127">
        <f t="shared" si="6"/>
        <v>375</v>
      </c>
      <c r="I84" s="26" t="s">
        <v>988</v>
      </c>
      <c r="J84" s="191" t="s">
        <v>13</v>
      </c>
      <c r="K84" s="26" t="s">
        <v>678</v>
      </c>
      <c r="L84" s="26"/>
    </row>
    <row r="85" s="113" customFormat="1" ht="16" customHeight="1" spans="1:12">
      <c r="A85" s="137">
        <v>37</v>
      </c>
      <c r="B85" s="94" t="s">
        <v>71</v>
      </c>
      <c r="C85" s="94" t="s">
        <v>118</v>
      </c>
      <c r="D85" s="94" t="s">
        <v>13</v>
      </c>
      <c r="E85" s="94" t="s">
        <v>14</v>
      </c>
      <c r="F85" s="136">
        <v>1</v>
      </c>
      <c r="G85" s="127">
        <v>110</v>
      </c>
      <c r="H85" s="26">
        <f t="shared" si="6"/>
        <v>110</v>
      </c>
      <c r="I85" s="26" t="s">
        <v>989</v>
      </c>
      <c r="J85" s="191" t="s">
        <v>21</v>
      </c>
      <c r="K85" s="26" t="s">
        <v>990</v>
      </c>
      <c r="L85" s="26"/>
    </row>
    <row r="86" s="113" customFormat="1" ht="16" customHeight="1" spans="1:12">
      <c r="A86" s="137">
        <v>38</v>
      </c>
      <c r="B86" s="26" t="s">
        <v>71</v>
      </c>
      <c r="C86" s="26" t="s">
        <v>119</v>
      </c>
      <c r="D86" s="26" t="s">
        <v>13</v>
      </c>
      <c r="E86" s="26" t="s">
        <v>14</v>
      </c>
      <c r="F86" s="136">
        <v>1</v>
      </c>
      <c r="G86" s="127">
        <v>110</v>
      </c>
      <c r="H86" s="26">
        <f t="shared" si="6"/>
        <v>110</v>
      </c>
      <c r="I86" s="26" t="s">
        <v>991</v>
      </c>
      <c r="J86" s="191" t="s">
        <v>13</v>
      </c>
      <c r="K86" s="26" t="s">
        <v>678</v>
      </c>
      <c r="L86" s="26"/>
    </row>
    <row r="87" s="113" customFormat="1" ht="16" customHeight="1" spans="1:12">
      <c r="A87" s="137">
        <v>39</v>
      </c>
      <c r="B87" s="45" t="s">
        <v>71</v>
      </c>
      <c r="C87" s="45" t="s">
        <v>121</v>
      </c>
      <c r="D87" s="45" t="s">
        <v>21</v>
      </c>
      <c r="E87" s="26" t="s">
        <v>18</v>
      </c>
      <c r="F87" s="26">
        <v>1</v>
      </c>
      <c r="G87" s="26">
        <v>375</v>
      </c>
      <c r="H87" s="26">
        <f t="shared" si="6"/>
        <v>375</v>
      </c>
      <c r="I87" s="136" t="s">
        <v>992</v>
      </c>
      <c r="J87" s="136" t="s">
        <v>13</v>
      </c>
      <c r="K87" s="136" t="s">
        <v>972</v>
      </c>
      <c r="L87" s="26"/>
    </row>
    <row r="88" s="113" customFormat="1" ht="16" customHeight="1" spans="1:12">
      <c r="A88" s="137">
        <v>40</v>
      </c>
      <c r="B88" s="26" t="s">
        <v>71</v>
      </c>
      <c r="C88" s="26" t="s">
        <v>122</v>
      </c>
      <c r="D88" s="26" t="s">
        <v>13</v>
      </c>
      <c r="E88" s="94" t="s">
        <v>14</v>
      </c>
      <c r="F88" s="26">
        <v>1</v>
      </c>
      <c r="G88" s="127">
        <v>110</v>
      </c>
      <c r="H88" s="127">
        <f t="shared" ref="H88:H96" si="7">G88*1</f>
        <v>110</v>
      </c>
      <c r="I88" s="179" t="s">
        <v>993</v>
      </c>
      <c r="J88" s="179" t="s">
        <v>13</v>
      </c>
      <c r="K88" s="179" t="s">
        <v>678</v>
      </c>
      <c r="L88" s="26"/>
    </row>
    <row r="89" s="114" customFormat="1" ht="16" customHeight="1" spans="1:12">
      <c r="A89" s="137">
        <v>41</v>
      </c>
      <c r="B89" s="136" t="s">
        <v>71</v>
      </c>
      <c r="C89" s="136" t="s">
        <v>123</v>
      </c>
      <c r="D89" s="136" t="s">
        <v>13</v>
      </c>
      <c r="E89" s="93" t="s">
        <v>14</v>
      </c>
      <c r="F89" s="136">
        <v>1</v>
      </c>
      <c r="G89" s="127">
        <v>110</v>
      </c>
      <c r="H89" s="127">
        <f t="shared" si="7"/>
        <v>110</v>
      </c>
      <c r="I89" s="179" t="s">
        <v>994</v>
      </c>
      <c r="J89" s="179" t="s">
        <v>13</v>
      </c>
      <c r="K89" s="179" t="s">
        <v>995</v>
      </c>
      <c r="L89" s="117"/>
    </row>
    <row r="90" s="113" customFormat="1" ht="16" customHeight="1" spans="1:12">
      <c r="A90" s="137">
        <v>42</v>
      </c>
      <c r="B90" s="26" t="s">
        <v>71</v>
      </c>
      <c r="C90" s="26" t="s">
        <v>78</v>
      </c>
      <c r="D90" s="26" t="s">
        <v>13</v>
      </c>
      <c r="E90" s="94" t="s">
        <v>14</v>
      </c>
      <c r="F90" s="26">
        <v>1</v>
      </c>
      <c r="G90" s="127">
        <v>110</v>
      </c>
      <c r="H90" s="127">
        <f t="shared" si="7"/>
        <v>110</v>
      </c>
      <c r="I90" s="181" t="s">
        <v>996</v>
      </c>
      <c r="J90" s="181" t="s">
        <v>13</v>
      </c>
      <c r="K90" s="182" t="s">
        <v>941</v>
      </c>
      <c r="L90" s="26"/>
    </row>
    <row r="91" s="113" customFormat="1" ht="16" customHeight="1" spans="1:12">
      <c r="A91" s="137">
        <v>43</v>
      </c>
      <c r="B91" s="94" t="s">
        <v>71</v>
      </c>
      <c r="C91" s="94" t="s">
        <v>125</v>
      </c>
      <c r="D91" s="94" t="s">
        <v>13</v>
      </c>
      <c r="E91" s="94" t="s">
        <v>14</v>
      </c>
      <c r="F91" s="26">
        <v>1</v>
      </c>
      <c r="G91" s="127">
        <v>110</v>
      </c>
      <c r="H91" s="127">
        <f t="shared" si="7"/>
        <v>110</v>
      </c>
      <c r="I91" s="192" t="s">
        <v>997</v>
      </c>
      <c r="J91" s="191" t="s">
        <v>13</v>
      </c>
      <c r="K91" s="26" t="s">
        <v>678</v>
      </c>
      <c r="L91" s="26"/>
    </row>
    <row r="92" s="113" customFormat="1" ht="16" customHeight="1" spans="1:12">
      <c r="A92" s="137">
        <v>44</v>
      </c>
      <c r="B92" s="94" t="s">
        <v>71</v>
      </c>
      <c r="C92" s="94" t="s">
        <v>127</v>
      </c>
      <c r="D92" s="94" t="s">
        <v>13</v>
      </c>
      <c r="E92" s="94" t="s">
        <v>14</v>
      </c>
      <c r="F92" s="26">
        <v>1</v>
      </c>
      <c r="G92" s="127">
        <v>110</v>
      </c>
      <c r="H92" s="127">
        <f t="shared" si="7"/>
        <v>110</v>
      </c>
      <c r="I92" s="192" t="s">
        <v>998</v>
      </c>
      <c r="J92" s="191" t="s">
        <v>13</v>
      </c>
      <c r="K92" s="26" t="s">
        <v>924</v>
      </c>
      <c r="L92" s="26"/>
    </row>
    <row r="93" s="113" customFormat="1" ht="16" customHeight="1" spans="1:12">
      <c r="A93" s="137">
        <v>45</v>
      </c>
      <c r="B93" s="26" t="s">
        <v>71</v>
      </c>
      <c r="C93" s="26" t="s">
        <v>128</v>
      </c>
      <c r="D93" s="26" t="s">
        <v>13</v>
      </c>
      <c r="E93" s="94" t="s">
        <v>14</v>
      </c>
      <c r="F93" s="26">
        <v>1</v>
      </c>
      <c r="G93" s="127">
        <v>110</v>
      </c>
      <c r="H93" s="26">
        <f t="shared" si="7"/>
        <v>110</v>
      </c>
      <c r="I93" s="192" t="s">
        <v>999</v>
      </c>
      <c r="J93" s="191" t="s">
        <v>13</v>
      </c>
      <c r="K93" s="26" t="s">
        <v>899</v>
      </c>
      <c r="L93" s="26"/>
    </row>
    <row r="94" s="113" customFormat="1" ht="16" customHeight="1" spans="1:12">
      <c r="A94" s="137">
        <v>46</v>
      </c>
      <c r="B94" s="26" t="s">
        <v>71</v>
      </c>
      <c r="C94" s="26" t="s">
        <v>129</v>
      </c>
      <c r="D94" s="26" t="s">
        <v>13</v>
      </c>
      <c r="E94" s="94" t="s">
        <v>14</v>
      </c>
      <c r="F94" s="26">
        <v>1</v>
      </c>
      <c r="G94" s="127">
        <v>110</v>
      </c>
      <c r="H94" s="26">
        <f t="shared" si="7"/>
        <v>110</v>
      </c>
      <c r="I94" s="174" t="s">
        <v>1000</v>
      </c>
      <c r="J94" s="173" t="s">
        <v>21</v>
      </c>
      <c r="K94" s="174" t="s">
        <v>1001</v>
      </c>
      <c r="L94" s="26"/>
    </row>
    <row r="95" s="113" customFormat="1" ht="16" customHeight="1" spans="1:12">
      <c r="A95" s="137">
        <v>47</v>
      </c>
      <c r="B95" s="26" t="s">
        <v>71</v>
      </c>
      <c r="C95" s="26" t="s">
        <v>130</v>
      </c>
      <c r="D95" s="26" t="s">
        <v>13</v>
      </c>
      <c r="E95" s="94" t="s">
        <v>14</v>
      </c>
      <c r="F95" s="26">
        <v>1</v>
      </c>
      <c r="G95" s="127">
        <v>110</v>
      </c>
      <c r="H95" s="26">
        <f t="shared" si="7"/>
        <v>110</v>
      </c>
      <c r="I95" s="174" t="s">
        <v>1002</v>
      </c>
      <c r="J95" s="173" t="s">
        <v>21</v>
      </c>
      <c r="K95" s="174" t="s">
        <v>1003</v>
      </c>
      <c r="L95" s="26"/>
    </row>
    <row r="96" s="113" customFormat="1" ht="16" customHeight="1" spans="1:12">
      <c r="A96" s="137">
        <v>48</v>
      </c>
      <c r="B96" s="26" t="s">
        <v>71</v>
      </c>
      <c r="C96" s="26" t="s">
        <v>131</v>
      </c>
      <c r="D96" s="26" t="s">
        <v>13</v>
      </c>
      <c r="E96" s="94" t="s">
        <v>14</v>
      </c>
      <c r="F96" s="26">
        <v>1</v>
      </c>
      <c r="G96" s="127">
        <v>110</v>
      </c>
      <c r="H96" s="26">
        <f t="shared" si="7"/>
        <v>110</v>
      </c>
      <c r="I96" s="174" t="s">
        <v>1004</v>
      </c>
      <c r="J96" s="173" t="s">
        <v>21</v>
      </c>
      <c r="K96" s="174" t="s">
        <v>1005</v>
      </c>
      <c r="L96" s="26"/>
    </row>
    <row r="97" s="110" customFormat="1" ht="16" customHeight="1" spans="1:12">
      <c r="A97" s="133" t="s">
        <v>31</v>
      </c>
      <c r="B97" s="133"/>
      <c r="C97" s="134"/>
      <c r="D97" s="133"/>
      <c r="E97" s="141"/>
      <c r="F97" s="135">
        <f>SUM(F49:F96)</f>
        <v>48</v>
      </c>
      <c r="G97" s="135"/>
      <c r="H97" s="135">
        <f>SUM(H49:H96)</f>
        <v>16270</v>
      </c>
      <c r="I97" s="135"/>
      <c r="J97" s="135"/>
      <c r="K97" s="135"/>
      <c r="L97" s="175"/>
    </row>
    <row r="98" s="111" customFormat="1" ht="16" customHeight="1" spans="1:12">
      <c r="A98" s="137">
        <v>1</v>
      </c>
      <c r="B98" s="137" t="s">
        <v>132</v>
      </c>
      <c r="C98" s="138" t="s">
        <v>133</v>
      </c>
      <c r="D98" s="137" t="s">
        <v>13</v>
      </c>
      <c r="E98" s="94" t="s">
        <v>14</v>
      </c>
      <c r="F98" s="186">
        <v>1</v>
      </c>
      <c r="G98" s="127">
        <v>110</v>
      </c>
      <c r="H98" s="127">
        <f>G98*1</f>
        <v>110</v>
      </c>
      <c r="I98" s="127" t="s">
        <v>1006</v>
      </c>
      <c r="J98" s="127" t="s">
        <v>13</v>
      </c>
      <c r="K98" s="127" t="s">
        <v>899</v>
      </c>
      <c r="L98" s="172"/>
    </row>
    <row r="99" s="111" customFormat="1" ht="16" customHeight="1" spans="1:12">
      <c r="A99" s="137">
        <v>2</v>
      </c>
      <c r="B99" s="137" t="s">
        <v>132</v>
      </c>
      <c r="C99" s="138" t="s">
        <v>134</v>
      </c>
      <c r="D99" s="137" t="s">
        <v>13</v>
      </c>
      <c r="E99" s="94" t="s">
        <v>14</v>
      </c>
      <c r="F99" s="186">
        <v>1</v>
      </c>
      <c r="G99" s="127">
        <v>110</v>
      </c>
      <c r="H99" s="127">
        <f>G99*1</f>
        <v>110</v>
      </c>
      <c r="I99" s="127" t="s">
        <v>1007</v>
      </c>
      <c r="J99" s="127" t="s">
        <v>13</v>
      </c>
      <c r="K99" s="127" t="s">
        <v>899</v>
      </c>
      <c r="L99" s="172"/>
    </row>
    <row r="100" s="111" customFormat="1" ht="16" customHeight="1" spans="1:12">
      <c r="A100" s="137">
        <v>3</v>
      </c>
      <c r="B100" s="137" t="s">
        <v>132</v>
      </c>
      <c r="C100" s="138" t="s">
        <v>135</v>
      </c>
      <c r="D100" s="137" t="s">
        <v>13</v>
      </c>
      <c r="E100" s="94" t="s">
        <v>14</v>
      </c>
      <c r="F100" s="186">
        <v>1</v>
      </c>
      <c r="G100" s="127">
        <v>110</v>
      </c>
      <c r="H100" s="127">
        <f>G100*1</f>
        <v>110</v>
      </c>
      <c r="I100" s="127" t="s">
        <v>1008</v>
      </c>
      <c r="J100" s="127" t="s">
        <v>13</v>
      </c>
      <c r="K100" s="127" t="s">
        <v>899</v>
      </c>
      <c r="L100" s="172"/>
    </row>
    <row r="101" s="110" customFormat="1" ht="16" customHeight="1" spans="1:12">
      <c r="A101" s="137">
        <v>4</v>
      </c>
      <c r="B101" s="187" t="s">
        <v>132</v>
      </c>
      <c r="C101" s="187" t="s">
        <v>136</v>
      </c>
      <c r="D101" s="187" t="s">
        <v>13</v>
      </c>
      <c r="E101" s="94" t="s">
        <v>14</v>
      </c>
      <c r="F101" s="136">
        <v>1</v>
      </c>
      <c r="G101" s="127">
        <v>110</v>
      </c>
      <c r="H101" s="127">
        <f t="shared" ref="H101:H110" si="8">G101*1</f>
        <v>110</v>
      </c>
      <c r="I101" s="26" t="s">
        <v>1009</v>
      </c>
      <c r="J101" s="26" t="s">
        <v>13</v>
      </c>
      <c r="K101" s="26" t="s">
        <v>678</v>
      </c>
      <c r="L101" s="169"/>
    </row>
    <row r="102" s="111" customFormat="1" ht="16" customHeight="1" spans="1:12">
      <c r="A102" s="137">
        <v>5</v>
      </c>
      <c r="B102" s="137" t="s">
        <v>132</v>
      </c>
      <c r="C102" s="138" t="s">
        <v>137</v>
      </c>
      <c r="D102" s="137" t="s">
        <v>13</v>
      </c>
      <c r="E102" s="94" t="s">
        <v>14</v>
      </c>
      <c r="F102" s="186">
        <v>1</v>
      </c>
      <c r="G102" s="127">
        <v>110</v>
      </c>
      <c r="H102" s="127">
        <f t="shared" si="8"/>
        <v>110</v>
      </c>
      <c r="I102" s="127" t="s">
        <v>1010</v>
      </c>
      <c r="J102" s="127" t="s">
        <v>13</v>
      </c>
      <c r="K102" s="127" t="s">
        <v>899</v>
      </c>
      <c r="L102" s="172"/>
    </row>
    <row r="103" s="111" customFormat="1" ht="16" customHeight="1" spans="1:12">
      <c r="A103" s="137">
        <v>6</v>
      </c>
      <c r="B103" s="137" t="s">
        <v>132</v>
      </c>
      <c r="C103" s="158" t="s">
        <v>138</v>
      </c>
      <c r="D103" s="137" t="s">
        <v>21</v>
      </c>
      <c r="E103" s="94" t="s">
        <v>14</v>
      </c>
      <c r="F103" s="186">
        <v>2</v>
      </c>
      <c r="G103" s="127">
        <v>110</v>
      </c>
      <c r="H103" s="127">
        <f t="shared" si="8"/>
        <v>110</v>
      </c>
      <c r="I103" s="127" t="s">
        <v>1011</v>
      </c>
      <c r="J103" s="127" t="s">
        <v>13</v>
      </c>
      <c r="K103" s="127" t="s">
        <v>899</v>
      </c>
      <c r="L103" s="172"/>
    </row>
    <row r="104" s="111" customFormat="1" ht="16" customHeight="1" spans="1:12">
      <c r="A104" s="137">
        <v>7</v>
      </c>
      <c r="B104" s="137"/>
      <c r="C104" s="158" t="s">
        <v>139</v>
      </c>
      <c r="D104" s="137" t="s">
        <v>13</v>
      </c>
      <c r="E104" s="94" t="s">
        <v>14</v>
      </c>
      <c r="F104" s="186"/>
      <c r="G104" s="127">
        <v>110</v>
      </c>
      <c r="H104" s="127">
        <f t="shared" si="8"/>
        <v>110</v>
      </c>
      <c r="I104" s="127" t="s">
        <v>1011</v>
      </c>
      <c r="J104" s="127" t="s">
        <v>13</v>
      </c>
      <c r="K104" s="127" t="s">
        <v>899</v>
      </c>
      <c r="L104" s="172"/>
    </row>
    <row r="105" s="111" customFormat="1" ht="16" customHeight="1" spans="1:12">
      <c r="A105" s="137">
        <v>8</v>
      </c>
      <c r="B105" s="137" t="s">
        <v>132</v>
      </c>
      <c r="C105" s="138" t="s">
        <v>140</v>
      </c>
      <c r="D105" s="137" t="s">
        <v>13</v>
      </c>
      <c r="E105" s="94" t="s">
        <v>14</v>
      </c>
      <c r="F105" s="186">
        <v>1</v>
      </c>
      <c r="G105" s="127">
        <v>110</v>
      </c>
      <c r="H105" s="127">
        <f t="shared" si="8"/>
        <v>110</v>
      </c>
      <c r="I105" s="127" t="s">
        <v>1011</v>
      </c>
      <c r="J105" s="127" t="s">
        <v>13</v>
      </c>
      <c r="K105" s="127" t="s">
        <v>899</v>
      </c>
      <c r="L105" s="172"/>
    </row>
    <row r="106" s="111" customFormat="1" ht="16" customHeight="1" spans="1:12">
      <c r="A106" s="137">
        <v>9</v>
      </c>
      <c r="B106" s="137" t="s">
        <v>132</v>
      </c>
      <c r="C106" s="138" t="s">
        <v>141</v>
      </c>
      <c r="D106" s="137" t="s">
        <v>13</v>
      </c>
      <c r="E106" s="94" t="s">
        <v>14</v>
      </c>
      <c r="F106" s="186">
        <v>1</v>
      </c>
      <c r="G106" s="127">
        <v>110</v>
      </c>
      <c r="H106" s="127">
        <f t="shared" si="8"/>
        <v>110</v>
      </c>
      <c r="I106" s="127" t="s">
        <v>1012</v>
      </c>
      <c r="J106" s="127" t="s">
        <v>13</v>
      </c>
      <c r="K106" s="127" t="s">
        <v>907</v>
      </c>
      <c r="L106" s="172"/>
    </row>
    <row r="107" s="111" customFormat="1" ht="16" customHeight="1" spans="1:12">
      <c r="A107" s="137">
        <v>10</v>
      </c>
      <c r="B107" s="137" t="s">
        <v>132</v>
      </c>
      <c r="C107" s="138" t="s">
        <v>142</v>
      </c>
      <c r="D107" s="137" t="s">
        <v>13</v>
      </c>
      <c r="E107" s="94" t="s">
        <v>14</v>
      </c>
      <c r="F107" s="186">
        <v>1</v>
      </c>
      <c r="G107" s="127">
        <v>110</v>
      </c>
      <c r="H107" s="127">
        <f t="shared" si="8"/>
        <v>110</v>
      </c>
      <c r="I107" s="127" t="s">
        <v>1013</v>
      </c>
      <c r="J107" s="127" t="s">
        <v>13</v>
      </c>
      <c r="K107" s="127" t="s">
        <v>899</v>
      </c>
      <c r="L107" s="172"/>
    </row>
    <row r="108" s="114" customFormat="1" ht="16" customHeight="1" spans="1:12">
      <c r="A108" s="137">
        <v>11</v>
      </c>
      <c r="B108" s="93" t="s">
        <v>132</v>
      </c>
      <c r="C108" s="93" t="s">
        <v>143</v>
      </c>
      <c r="D108" s="93" t="s">
        <v>13</v>
      </c>
      <c r="E108" s="93" t="s">
        <v>14</v>
      </c>
      <c r="F108" s="136">
        <v>1</v>
      </c>
      <c r="G108" s="127">
        <v>110</v>
      </c>
      <c r="H108" s="26">
        <f t="shared" si="8"/>
        <v>110</v>
      </c>
      <c r="I108" s="174" t="s">
        <v>1014</v>
      </c>
      <c r="J108" s="173" t="s">
        <v>13</v>
      </c>
      <c r="K108" s="174" t="s">
        <v>678</v>
      </c>
      <c r="L108" s="188"/>
    </row>
    <row r="109" s="114" customFormat="1" ht="16" customHeight="1" spans="1:12">
      <c r="A109" s="137">
        <v>12</v>
      </c>
      <c r="B109" s="93" t="s">
        <v>132</v>
      </c>
      <c r="C109" s="93" t="s">
        <v>145</v>
      </c>
      <c r="D109" s="93" t="s">
        <v>13</v>
      </c>
      <c r="E109" s="136" t="s">
        <v>14</v>
      </c>
      <c r="F109" s="136">
        <v>1</v>
      </c>
      <c r="G109" s="127">
        <v>110</v>
      </c>
      <c r="H109" s="26">
        <f t="shared" si="8"/>
        <v>110</v>
      </c>
      <c r="I109" s="156" t="s">
        <v>1015</v>
      </c>
      <c r="J109" s="173" t="s">
        <v>21</v>
      </c>
      <c r="K109" s="174" t="s">
        <v>949</v>
      </c>
      <c r="L109" s="188"/>
    </row>
    <row r="110" s="111" customFormat="1" ht="16" customHeight="1" spans="1:12">
      <c r="A110" s="137">
        <v>13</v>
      </c>
      <c r="B110" s="137" t="s">
        <v>132</v>
      </c>
      <c r="C110" s="138" t="s">
        <v>147</v>
      </c>
      <c r="D110" s="137" t="s">
        <v>13</v>
      </c>
      <c r="E110" s="94" t="s">
        <v>14</v>
      </c>
      <c r="F110" s="186">
        <v>1</v>
      </c>
      <c r="G110" s="127">
        <v>110</v>
      </c>
      <c r="H110" s="127">
        <f t="shared" si="8"/>
        <v>110</v>
      </c>
      <c r="I110" s="127" t="s">
        <v>1016</v>
      </c>
      <c r="J110" s="127" t="s">
        <v>21</v>
      </c>
      <c r="K110" s="127" t="s">
        <v>1017</v>
      </c>
      <c r="L110" s="172"/>
    </row>
    <row r="111" s="111" customFormat="1" ht="16" customHeight="1" spans="1:12">
      <c r="A111" s="137">
        <v>14</v>
      </c>
      <c r="B111" s="137" t="s">
        <v>132</v>
      </c>
      <c r="C111" s="138" t="s">
        <v>148</v>
      </c>
      <c r="D111" s="137" t="s">
        <v>13</v>
      </c>
      <c r="E111" s="94" t="s">
        <v>14</v>
      </c>
      <c r="F111" s="186">
        <v>1</v>
      </c>
      <c r="G111" s="127">
        <v>110</v>
      </c>
      <c r="H111" s="127">
        <f t="shared" ref="H111:H115" si="9">G111*1</f>
        <v>110</v>
      </c>
      <c r="I111" s="127" t="s">
        <v>1018</v>
      </c>
      <c r="J111" s="127" t="s">
        <v>21</v>
      </c>
      <c r="K111" s="127" t="s">
        <v>1019</v>
      </c>
      <c r="L111" s="172"/>
    </row>
    <row r="112" s="111" customFormat="1" ht="16" customHeight="1" spans="1:12">
      <c r="A112" s="137">
        <v>15</v>
      </c>
      <c r="B112" s="137" t="s">
        <v>132</v>
      </c>
      <c r="C112" s="138" t="s">
        <v>149</v>
      </c>
      <c r="D112" s="137" t="s">
        <v>13</v>
      </c>
      <c r="E112" s="94" t="s">
        <v>14</v>
      </c>
      <c r="F112" s="26">
        <v>1</v>
      </c>
      <c r="G112" s="127">
        <v>110</v>
      </c>
      <c r="H112" s="127">
        <f t="shared" si="9"/>
        <v>110</v>
      </c>
      <c r="I112" s="94" t="s">
        <v>1020</v>
      </c>
      <c r="J112" s="193" t="s">
        <v>13</v>
      </c>
      <c r="K112" s="166" t="s">
        <v>1021</v>
      </c>
      <c r="L112" s="172"/>
    </row>
    <row r="113" s="111" customFormat="1" ht="16" customHeight="1" spans="1:12">
      <c r="A113" s="137">
        <v>16</v>
      </c>
      <c r="B113" s="137" t="s">
        <v>132</v>
      </c>
      <c r="C113" s="138" t="s">
        <v>150</v>
      </c>
      <c r="D113" s="137" t="s">
        <v>13</v>
      </c>
      <c r="E113" s="94" t="s">
        <v>14</v>
      </c>
      <c r="F113" s="186">
        <v>1</v>
      </c>
      <c r="G113" s="127">
        <v>110</v>
      </c>
      <c r="H113" s="127">
        <f t="shared" si="9"/>
        <v>110</v>
      </c>
      <c r="I113" s="127" t="s">
        <v>1022</v>
      </c>
      <c r="J113" s="127" t="s">
        <v>13</v>
      </c>
      <c r="K113" s="127" t="s">
        <v>899</v>
      </c>
      <c r="L113" s="172"/>
    </row>
    <row r="114" s="111" customFormat="1" ht="16" customHeight="1" spans="1:12">
      <c r="A114" s="137">
        <v>17</v>
      </c>
      <c r="B114" s="137" t="s">
        <v>132</v>
      </c>
      <c r="C114" s="138" t="s">
        <v>151</v>
      </c>
      <c r="D114" s="137" t="s">
        <v>21</v>
      </c>
      <c r="E114" s="94" t="s">
        <v>14</v>
      </c>
      <c r="F114" s="186">
        <v>1</v>
      </c>
      <c r="G114" s="127">
        <v>110</v>
      </c>
      <c r="H114" s="127">
        <f t="shared" si="9"/>
        <v>110</v>
      </c>
      <c r="I114" s="127" t="s">
        <v>1023</v>
      </c>
      <c r="J114" s="127" t="s">
        <v>21</v>
      </c>
      <c r="K114" s="127" t="s">
        <v>1001</v>
      </c>
      <c r="L114" s="172"/>
    </row>
    <row r="115" s="110" customFormat="1" ht="16" customHeight="1" spans="1:12">
      <c r="A115" s="137">
        <v>18</v>
      </c>
      <c r="B115" s="71" t="s">
        <v>132</v>
      </c>
      <c r="C115" s="71" t="s">
        <v>152</v>
      </c>
      <c r="D115" s="71" t="s">
        <v>13</v>
      </c>
      <c r="E115" s="71" t="s">
        <v>14</v>
      </c>
      <c r="F115" s="71">
        <v>1</v>
      </c>
      <c r="G115" s="127">
        <v>110</v>
      </c>
      <c r="H115" s="26">
        <f t="shared" si="9"/>
        <v>110</v>
      </c>
      <c r="I115" s="71" t="s">
        <v>1024</v>
      </c>
      <c r="J115" s="26" t="s">
        <v>13</v>
      </c>
      <c r="K115" s="26" t="s">
        <v>678</v>
      </c>
      <c r="L115" s="169"/>
    </row>
    <row r="116" s="110" customFormat="1" ht="16" customHeight="1" spans="1:12">
      <c r="A116" s="137">
        <v>19</v>
      </c>
      <c r="B116" s="136" t="s">
        <v>132</v>
      </c>
      <c r="C116" s="26" t="s">
        <v>153</v>
      </c>
      <c r="D116" s="136" t="s">
        <v>13</v>
      </c>
      <c r="E116" s="94" t="s">
        <v>14</v>
      </c>
      <c r="F116" s="136">
        <v>1</v>
      </c>
      <c r="G116" s="127">
        <v>110</v>
      </c>
      <c r="H116" s="26">
        <f t="shared" ref="H116:H130" si="10">G116*1</f>
        <v>110</v>
      </c>
      <c r="I116" s="94" t="s">
        <v>1025</v>
      </c>
      <c r="J116" s="94" t="s">
        <v>13</v>
      </c>
      <c r="K116" s="94" t="s">
        <v>899</v>
      </c>
      <c r="L116" s="194"/>
    </row>
    <row r="117" s="110" customFormat="1" ht="16" customHeight="1" spans="1:12">
      <c r="A117" s="137">
        <v>20</v>
      </c>
      <c r="B117" s="136" t="s">
        <v>132</v>
      </c>
      <c r="C117" s="26" t="s">
        <v>154</v>
      </c>
      <c r="D117" s="136" t="s">
        <v>13</v>
      </c>
      <c r="E117" s="94" t="s">
        <v>14</v>
      </c>
      <c r="F117" s="136">
        <v>1</v>
      </c>
      <c r="G117" s="127">
        <v>110</v>
      </c>
      <c r="H117" s="26">
        <f t="shared" si="10"/>
        <v>110</v>
      </c>
      <c r="I117" s="94" t="s">
        <v>1026</v>
      </c>
      <c r="J117" s="94" t="s">
        <v>21</v>
      </c>
      <c r="K117" s="94" t="s">
        <v>905</v>
      </c>
      <c r="L117" s="169"/>
    </row>
    <row r="118" s="111" customFormat="1" ht="16" customHeight="1" spans="1:12">
      <c r="A118" s="137">
        <v>21</v>
      </c>
      <c r="B118" s="137" t="s">
        <v>132</v>
      </c>
      <c r="C118" s="26" t="s">
        <v>155</v>
      </c>
      <c r="D118" s="137" t="s">
        <v>13</v>
      </c>
      <c r="E118" s="94" t="s">
        <v>14</v>
      </c>
      <c r="F118" s="186">
        <v>1</v>
      </c>
      <c r="G118" s="127">
        <v>110</v>
      </c>
      <c r="H118" s="127">
        <f t="shared" si="10"/>
        <v>110</v>
      </c>
      <c r="I118" s="127" t="s">
        <v>1027</v>
      </c>
      <c r="J118" s="127" t="s">
        <v>13</v>
      </c>
      <c r="K118" s="127" t="s">
        <v>899</v>
      </c>
      <c r="L118" s="172"/>
    </row>
    <row r="119" s="111" customFormat="1" ht="16" customHeight="1" spans="1:12">
      <c r="A119" s="137">
        <v>22</v>
      </c>
      <c r="B119" s="137" t="s">
        <v>132</v>
      </c>
      <c r="C119" s="138" t="s">
        <v>156</v>
      </c>
      <c r="D119" s="137" t="s">
        <v>13</v>
      </c>
      <c r="E119" s="94" t="s">
        <v>14</v>
      </c>
      <c r="F119" s="186">
        <v>1</v>
      </c>
      <c r="G119" s="127">
        <v>110</v>
      </c>
      <c r="H119" s="127">
        <f t="shared" si="10"/>
        <v>110</v>
      </c>
      <c r="I119" s="127" t="s">
        <v>1028</v>
      </c>
      <c r="J119" s="127" t="s">
        <v>21</v>
      </c>
      <c r="K119" s="127" t="s">
        <v>899</v>
      </c>
      <c r="L119" s="172"/>
    </row>
    <row r="120" s="111" customFormat="1" ht="16" customHeight="1" spans="1:12">
      <c r="A120" s="137">
        <v>23</v>
      </c>
      <c r="B120" s="137" t="s">
        <v>132</v>
      </c>
      <c r="C120" s="138" t="s">
        <v>157</v>
      </c>
      <c r="D120" s="137" t="s">
        <v>13</v>
      </c>
      <c r="E120" s="94" t="s">
        <v>14</v>
      </c>
      <c r="F120" s="186">
        <v>1</v>
      </c>
      <c r="G120" s="127">
        <v>110</v>
      </c>
      <c r="H120" s="127">
        <f t="shared" si="10"/>
        <v>110</v>
      </c>
      <c r="I120" s="127" t="s">
        <v>1029</v>
      </c>
      <c r="J120" s="127" t="s">
        <v>13</v>
      </c>
      <c r="K120" s="127" t="s">
        <v>899</v>
      </c>
      <c r="L120" s="172"/>
    </row>
    <row r="121" s="111" customFormat="1" ht="16" customHeight="1" spans="1:12">
      <c r="A121" s="137">
        <v>24</v>
      </c>
      <c r="B121" s="137" t="s">
        <v>132</v>
      </c>
      <c r="C121" s="138" t="s">
        <v>158</v>
      </c>
      <c r="D121" s="137" t="s">
        <v>13</v>
      </c>
      <c r="E121" s="94" t="s">
        <v>14</v>
      </c>
      <c r="F121" s="186">
        <v>1</v>
      </c>
      <c r="G121" s="127">
        <v>110</v>
      </c>
      <c r="H121" s="127">
        <f t="shared" si="10"/>
        <v>110</v>
      </c>
      <c r="I121" s="127" t="s">
        <v>1030</v>
      </c>
      <c r="J121" s="127" t="s">
        <v>13</v>
      </c>
      <c r="K121" s="127" t="s">
        <v>899</v>
      </c>
      <c r="L121" s="172"/>
    </row>
    <row r="122" s="111" customFormat="1" ht="16" customHeight="1" spans="1:12">
      <c r="A122" s="137">
        <v>25</v>
      </c>
      <c r="B122" s="137" t="s">
        <v>132</v>
      </c>
      <c r="C122" s="138" t="s">
        <v>159</v>
      </c>
      <c r="D122" s="137" t="s">
        <v>13</v>
      </c>
      <c r="E122" s="94" t="s">
        <v>14</v>
      </c>
      <c r="F122" s="186">
        <v>1</v>
      </c>
      <c r="G122" s="127">
        <v>110</v>
      </c>
      <c r="H122" s="127">
        <f t="shared" si="10"/>
        <v>110</v>
      </c>
      <c r="I122" s="127" t="s">
        <v>1031</v>
      </c>
      <c r="J122" s="127" t="s">
        <v>13</v>
      </c>
      <c r="K122" s="127" t="s">
        <v>899</v>
      </c>
      <c r="L122" s="172"/>
    </row>
    <row r="123" s="111" customFormat="1" ht="16" customHeight="1" spans="1:12">
      <c r="A123" s="137">
        <v>26</v>
      </c>
      <c r="B123" s="137" t="s">
        <v>132</v>
      </c>
      <c r="C123" s="138" t="s">
        <v>160</v>
      </c>
      <c r="D123" s="137" t="s">
        <v>13</v>
      </c>
      <c r="E123" s="94" t="s">
        <v>14</v>
      </c>
      <c r="F123" s="186">
        <v>1</v>
      </c>
      <c r="G123" s="127">
        <v>110</v>
      </c>
      <c r="H123" s="127">
        <f t="shared" si="10"/>
        <v>110</v>
      </c>
      <c r="I123" s="127" t="s">
        <v>1032</v>
      </c>
      <c r="J123" s="127" t="s">
        <v>13</v>
      </c>
      <c r="K123" s="127" t="s">
        <v>899</v>
      </c>
      <c r="L123" s="172"/>
    </row>
    <row r="124" s="110" customFormat="1" ht="16" customHeight="1" spans="1:12">
      <c r="A124" s="137">
        <v>27</v>
      </c>
      <c r="B124" s="94" t="s">
        <v>132</v>
      </c>
      <c r="C124" s="94" t="s">
        <v>161</v>
      </c>
      <c r="D124" s="94" t="s">
        <v>13</v>
      </c>
      <c r="E124" s="94" t="s">
        <v>14</v>
      </c>
      <c r="F124" s="136">
        <v>1</v>
      </c>
      <c r="G124" s="127">
        <v>110</v>
      </c>
      <c r="H124" s="127">
        <f t="shared" si="10"/>
        <v>110</v>
      </c>
      <c r="I124" s="26" t="s">
        <v>1033</v>
      </c>
      <c r="J124" s="26" t="s">
        <v>13</v>
      </c>
      <c r="K124" s="26" t="s">
        <v>941</v>
      </c>
      <c r="L124" s="169"/>
    </row>
    <row r="125" s="110" customFormat="1" ht="16" customHeight="1" spans="1:12">
      <c r="A125" s="137">
        <v>28</v>
      </c>
      <c r="B125" s="94" t="s">
        <v>132</v>
      </c>
      <c r="C125" s="94" t="s">
        <v>162</v>
      </c>
      <c r="D125" s="94" t="s">
        <v>13</v>
      </c>
      <c r="E125" s="94" t="s">
        <v>14</v>
      </c>
      <c r="F125" s="136">
        <v>1</v>
      </c>
      <c r="G125" s="127">
        <v>110</v>
      </c>
      <c r="H125" s="127">
        <f t="shared" si="10"/>
        <v>110</v>
      </c>
      <c r="I125" s="26" t="s">
        <v>1034</v>
      </c>
      <c r="J125" s="26" t="s">
        <v>13</v>
      </c>
      <c r="K125" s="26" t="s">
        <v>941</v>
      </c>
      <c r="L125" s="169"/>
    </row>
    <row r="126" s="110" customFormat="1" ht="16" customHeight="1" spans="1:12">
      <c r="A126" s="137">
        <v>29</v>
      </c>
      <c r="B126" s="94" t="s">
        <v>132</v>
      </c>
      <c r="C126" s="94" t="s">
        <v>163</v>
      </c>
      <c r="D126" s="94" t="s">
        <v>13</v>
      </c>
      <c r="E126" s="94" t="s">
        <v>14</v>
      </c>
      <c r="F126" s="136">
        <v>1</v>
      </c>
      <c r="G126" s="127">
        <v>110</v>
      </c>
      <c r="H126" s="127">
        <f t="shared" si="10"/>
        <v>110</v>
      </c>
      <c r="I126" s="26" t="s">
        <v>1035</v>
      </c>
      <c r="J126" s="26" t="s">
        <v>21</v>
      </c>
      <c r="K126" s="26" t="s">
        <v>1036</v>
      </c>
      <c r="L126" s="169"/>
    </row>
    <row r="127" s="110" customFormat="1" ht="16" customHeight="1" spans="1:12">
      <c r="A127" s="137">
        <v>30</v>
      </c>
      <c r="B127" s="94" t="s">
        <v>132</v>
      </c>
      <c r="C127" s="94" t="s">
        <v>164</v>
      </c>
      <c r="D127" s="94" t="s">
        <v>13</v>
      </c>
      <c r="E127" s="94" t="s">
        <v>14</v>
      </c>
      <c r="F127" s="136">
        <v>1</v>
      </c>
      <c r="G127" s="127">
        <v>110</v>
      </c>
      <c r="H127" s="127">
        <f t="shared" si="10"/>
        <v>110</v>
      </c>
      <c r="I127" s="26" t="s">
        <v>1037</v>
      </c>
      <c r="J127" s="26" t="s">
        <v>13</v>
      </c>
      <c r="K127" s="26" t="s">
        <v>941</v>
      </c>
      <c r="L127" s="169"/>
    </row>
    <row r="128" s="110" customFormat="1" ht="16" customHeight="1" spans="1:12">
      <c r="A128" s="137">
        <v>31</v>
      </c>
      <c r="B128" s="93" t="s">
        <v>132</v>
      </c>
      <c r="C128" s="93" t="s">
        <v>165</v>
      </c>
      <c r="D128" s="93" t="s">
        <v>13</v>
      </c>
      <c r="E128" s="94" t="s">
        <v>14</v>
      </c>
      <c r="F128" s="136">
        <v>1</v>
      </c>
      <c r="G128" s="127">
        <v>110</v>
      </c>
      <c r="H128" s="26">
        <f t="shared" si="10"/>
        <v>110</v>
      </c>
      <c r="I128" s="174" t="s">
        <v>1038</v>
      </c>
      <c r="J128" s="173" t="s">
        <v>13</v>
      </c>
      <c r="K128" s="174" t="s">
        <v>941</v>
      </c>
      <c r="L128" s="169"/>
    </row>
    <row r="129" s="111" customFormat="1" ht="16" customHeight="1" spans="1:12">
      <c r="A129" s="137">
        <v>32</v>
      </c>
      <c r="B129" s="137" t="s">
        <v>132</v>
      </c>
      <c r="C129" s="138" t="s">
        <v>166</v>
      </c>
      <c r="D129" s="137" t="s">
        <v>13</v>
      </c>
      <c r="E129" s="94" t="s">
        <v>14</v>
      </c>
      <c r="F129" s="186">
        <v>1</v>
      </c>
      <c r="G129" s="127">
        <v>110</v>
      </c>
      <c r="H129" s="127">
        <f t="shared" si="10"/>
        <v>110</v>
      </c>
      <c r="I129" s="127" t="s">
        <v>1039</v>
      </c>
      <c r="J129" s="127" t="s">
        <v>13</v>
      </c>
      <c r="K129" s="127" t="s">
        <v>899</v>
      </c>
      <c r="L129" s="169"/>
    </row>
    <row r="130" s="111" customFormat="1" ht="16" customHeight="1" spans="1:12">
      <c r="A130" s="137">
        <v>33</v>
      </c>
      <c r="B130" s="137" t="s">
        <v>132</v>
      </c>
      <c r="C130" s="138" t="s">
        <v>167</v>
      </c>
      <c r="D130" s="137" t="s">
        <v>13</v>
      </c>
      <c r="E130" s="94" t="s">
        <v>14</v>
      </c>
      <c r="F130" s="186">
        <v>1</v>
      </c>
      <c r="G130" s="127">
        <v>110</v>
      </c>
      <c r="H130" s="127">
        <f t="shared" si="10"/>
        <v>110</v>
      </c>
      <c r="I130" s="127" t="s">
        <v>1040</v>
      </c>
      <c r="J130" s="127" t="s">
        <v>13</v>
      </c>
      <c r="K130" s="127" t="s">
        <v>899</v>
      </c>
      <c r="L130" s="172"/>
    </row>
    <row r="131" s="111" customFormat="1" ht="16" customHeight="1" spans="1:12">
      <c r="A131" s="133" t="s">
        <v>31</v>
      </c>
      <c r="B131" s="133"/>
      <c r="C131" s="134"/>
      <c r="D131" s="133"/>
      <c r="E131" s="141"/>
      <c r="F131" s="135">
        <f>SUM(F98:F130)</f>
        <v>33</v>
      </c>
      <c r="G131" s="135"/>
      <c r="H131" s="135">
        <f>SUM(H98:H130)</f>
        <v>3630</v>
      </c>
      <c r="I131" s="133"/>
      <c r="J131" s="133"/>
      <c r="K131" s="133"/>
      <c r="L131" s="175"/>
    </row>
    <row r="132" s="110" customFormat="1" ht="16" customHeight="1" spans="1:12">
      <c r="A132" s="162">
        <v>1</v>
      </c>
      <c r="B132" s="131" t="s">
        <v>168</v>
      </c>
      <c r="C132" s="131" t="s">
        <v>169</v>
      </c>
      <c r="D132" s="131" t="s">
        <v>13</v>
      </c>
      <c r="E132" s="131" t="s">
        <v>14</v>
      </c>
      <c r="F132" s="162">
        <v>1</v>
      </c>
      <c r="G132" s="131">
        <v>110</v>
      </c>
      <c r="H132" s="131">
        <f t="shared" ref="H132:H138" si="11">G132*1</f>
        <v>110</v>
      </c>
      <c r="I132" s="200" t="s">
        <v>1041</v>
      </c>
      <c r="J132" s="200" t="s">
        <v>21</v>
      </c>
      <c r="K132" s="200" t="s">
        <v>949</v>
      </c>
      <c r="L132" s="176"/>
    </row>
    <row r="133" s="110" customFormat="1" ht="16" customHeight="1" spans="1:12">
      <c r="A133" s="136">
        <v>2</v>
      </c>
      <c r="B133" s="26" t="s">
        <v>168</v>
      </c>
      <c r="C133" s="26" t="s">
        <v>170</v>
      </c>
      <c r="D133" s="26" t="s">
        <v>13</v>
      </c>
      <c r="E133" s="26" t="s">
        <v>14</v>
      </c>
      <c r="F133" s="136">
        <v>1</v>
      </c>
      <c r="G133" s="127">
        <v>110</v>
      </c>
      <c r="H133" s="127">
        <f t="shared" si="11"/>
        <v>110</v>
      </c>
      <c r="I133" s="201" t="s">
        <v>1042</v>
      </c>
      <c r="J133" s="201" t="s">
        <v>13</v>
      </c>
      <c r="K133" s="201" t="s">
        <v>678</v>
      </c>
      <c r="L133" s="169"/>
    </row>
    <row r="134" s="110" customFormat="1" ht="16" customHeight="1" spans="1:12">
      <c r="A134" s="136">
        <v>3</v>
      </c>
      <c r="B134" s="26" t="s">
        <v>168</v>
      </c>
      <c r="C134" s="26" t="s">
        <v>171</v>
      </c>
      <c r="D134" s="26" t="s">
        <v>13</v>
      </c>
      <c r="E134" s="26" t="s">
        <v>14</v>
      </c>
      <c r="F134" s="136">
        <v>1</v>
      </c>
      <c r="G134" s="127">
        <v>110</v>
      </c>
      <c r="H134" s="127">
        <f t="shared" si="11"/>
        <v>110</v>
      </c>
      <c r="I134" s="201" t="s">
        <v>1043</v>
      </c>
      <c r="J134" s="201" t="s">
        <v>13</v>
      </c>
      <c r="K134" s="201" t="s">
        <v>678</v>
      </c>
      <c r="L134" s="169"/>
    </row>
    <row r="135" s="110" customFormat="1" ht="16" customHeight="1" spans="1:12">
      <c r="A135" s="136">
        <v>4</v>
      </c>
      <c r="B135" s="26" t="s">
        <v>168</v>
      </c>
      <c r="C135" s="26" t="s">
        <v>172</v>
      </c>
      <c r="D135" s="26" t="s">
        <v>173</v>
      </c>
      <c r="E135" s="26" t="s">
        <v>14</v>
      </c>
      <c r="F135" s="136">
        <v>1</v>
      </c>
      <c r="G135" s="127">
        <v>110</v>
      </c>
      <c r="H135" s="26">
        <f t="shared" si="11"/>
        <v>110</v>
      </c>
      <c r="I135" s="201" t="s">
        <v>1044</v>
      </c>
      <c r="J135" s="201" t="s">
        <v>13</v>
      </c>
      <c r="K135" s="201" t="s">
        <v>941</v>
      </c>
      <c r="L135" s="169"/>
    </row>
    <row r="136" s="110" customFormat="1" ht="16" customHeight="1" spans="1:12">
      <c r="A136" s="136">
        <v>5</v>
      </c>
      <c r="B136" s="93" t="s">
        <v>168</v>
      </c>
      <c r="C136" s="93" t="s">
        <v>174</v>
      </c>
      <c r="D136" s="93" t="s">
        <v>13</v>
      </c>
      <c r="E136" s="26" t="s">
        <v>14</v>
      </c>
      <c r="F136" s="26">
        <v>1</v>
      </c>
      <c r="G136" s="127">
        <v>110</v>
      </c>
      <c r="H136" s="26">
        <f t="shared" si="11"/>
        <v>110</v>
      </c>
      <c r="I136" s="93" t="s">
        <v>1045</v>
      </c>
      <c r="J136" s="174" t="s">
        <v>21</v>
      </c>
      <c r="K136" s="173" t="s">
        <v>903</v>
      </c>
      <c r="L136" s="169"/>
    </row>
    <row r="137" s="110" customFormat="1" ht="16" customHeight="1" spans="1:12">
      <c r="A137" s="136">
        <v>6</v>
      </c>
      <c r="B137" s="93" t="s">
        <v>168</v>
      </c>
      <c r="C137" s="93" t="s">
        <v>175</v>
      </c>
      <c r="D137" s="93" t="s">
        <v>13</v>
      </c>
      <c r="E137" s="26" t="s">
        <v>14</v>
      </c>
      <c r="F137" s="26">
        <v>1</v>
      </c>
      <c r="G137" s="127">
        <v>110</v>
      </c>
      <c r="H137" s="26">
        <f t="shared" si="11"/>
        <v>110</v>
      </c>
      <c r="I137" s="93" t="s">
        <v>1046</v>
      </c>
      <c r="J137" s="174" t="s">
        <v>13</v>
      </c>
      <c r="K137" s="173" t="s">
        <v>937</v>
      </c>
      <c r="L137" s="169"/>
    </row>
    <row r="138" s="110" customFormat="1" ht="16" customHeight="1" spans="1:12">
      <c r="A138" s="136">
        <v>7</v>
      </c>
      <c r="B138" s="93" t="s">
        <v>168</v>
      </c>
      <c r="C138" s="94" t="s">
        <v>176</v>
      </c>
      <c r="D138" s="93" t="s">
        <v>13</v>
      </c>
      <c r="E138" s="26" t="s">
        <v>14</v>
      </c>
      <c r="F138" s="26">
        <v>1</v>
      </c>
      <c r="G138" s="127">
        <v>110</v>
      </c>
      <c r="H138" s="26">
        <f t="shared" si="11"/>
        <v>110</v>
      </c>
      <c r="I138" s="93" t="s">
        <v>1047</v>
      </c>
      <c r="J138" s="94" t="s">
        <v>21</v>
      </c>
      <c r="K138" s="94" t="s">
        <v>1048</v>
      </c>
      <c r="L138" s="169"/>
    </row>
    <row r="139" s="111" customFormat="1" ht="16" customHeight="1" spans="1:12">
      <c r="A139" s="136">
        <v>8</v>
      </c>
      <c r="B139" s="137" t="s">
        <v>168</v>
      </c>
      <c r="C139" s="138" t="s">
        <v>177</v>
      </c>
      <c r="D139" s="137" t="s">
        <v>13</v>
      </c>
      <c r="E139" s="94" t="s">
        <v>14</v>
      </c>
      <c r="F139" s="186">
        <v>1</v>
      </c>
      <c r="G139" s="127">
        <v>110</v>
      </c>
      <c r="H139" s="127">
        <f t="shared" ref="H139:H150" si="12">G139*1</f>
        <v>110</v>
      </c>
      <c r="I139" s="127" t="s">
        <v>1049</v>
      </c>
      <c r="J139" s="127" t="s">
        <v>13</v>
      </c>
      <c r="K139" s="127" t="s">
        <v>678</v>
      </c>
      <c r="L139" s="172"/>
    </row>
    <row r="140" s="111" customFormat="1" ht="16" customHeight="1" spans="1:12">
      <c r="A140" s="136">
        <v>9</v>
      </c>
      <c r="B140" s="137" t="s">
        <v>168</v>
      </c>
      <c r="C140" s="138" t="s">
        <v>178</v>
      </c>
      <c r="D140" s="137" t="s">
        <v>13</v>
      </c>
      <c r="E140" s="94" t="s">
        <v>14</v>
      </c>
      <c r="F140" s="186">
        <v>1</v>
      </c>
      <c r="G140" s="127">
        <v>110</v>
      </c>
      <c r="H140" s="127">
        <f t="shared" si="12"/>
        <v>110</v>
      </c>
      <c r="I140" s="127" t="s">
        <v>1050</v>
      </c>
      <c r="J140" s="127" t="s">
        <v>13</v>
      </c>
      <c r="K140" s="127" t="s">
        <v>678</v>
      </c>
      <c r="L140" s="172"/>
    </row>
    <row r="141" s="111" customFormat="1" ht="16" customHeight="1" spans="1:12">
      <c r="A141" s="136">
        <v>10</v>
      </c>
      <c r="B141" s="137" t="s">
        <v>168</v>
      </c>
      <c r="C141" s="138" t="s">
        <v>179</v>
      </c>
      <c r="D141" s="137" t="s">
        <v>13</v>
      </c>
      <c r="E141" s="94" t="s">
        <v>14</v>
      </c>
      <c r="F141" s="186">
        <v>1</v>
      </c>
      <c r="G141" s="127">
        <v>110</v>
      </c>
      <c r="H141" s="127">
        <f t="shared" si="12"/>
        <v>110</v>
      </c>
      <c r="I141" s="127" t="s">
        <v>1051</v>
      </c>
      <c r="J141" s="127" t="s">
        <v>21</v>
      </c>
      <c r="K141" s="127" t="s">
        <v>905</v>
      </c>
      <c r="L141" s="172"/>
    </row>
    <row r="142" s="111" customFormat="1" ht="16" customHeight="1" spans="1:12">
      <c r="A142" s="136">
        <v>11</v>
      </c>
      <c r="B142" s="137" t="s">
        <v>168</v>
      </c>
      <c r="C142" s="138" t="s">
        <v>180</v>
      </c>
      <c r="D142" s="137" t="s">
        <v>173</v>
      </c>
      <c r="E142" s="94" t="s">
        <v>14</v>
      </c>
      <c r="F142" s="186">
        <v>1</v>
      </c>
      <c r="G142" s="127">
        <v>110</v>
      </c>
      <c r="H142" s="127">
        <f t="shared" si="12"/>
        <v>110</v>
      </c>
      <c r="I142" s="127" t="s">
        <v>1052</v>
      </c>
      <c r="J142" s="127" t="s">
        <v>13</v>
      </c>
      <c r="K142" s="127" t="s">
        <v>678</v>
      </c>
      <c r="L142" s="172"/>
    </row>
    <row r="143" s="111" customFormat="1" ht="16" customHeight="1" spans="1:12">
      <c r="A143" s="136">
        <v>12</v>
      </c>
      <c r="B143" s="137" t="s">
        <v>168</v>
      </c>
      <c r="C143" s="158" t="s">
        <v>181</v>
      </c>
      <c r="D143" s="137" t="s">
        <v>173</v>
      </c>
      <c r="E143" s="94" t="s">
        <v>14</v>
      </c>
      <c r="F143" s="186">
        <v>2</v>
      </c>
      <c r="G143" s="127">
        <v>110</v>
      </c>
      <c r="H143" s="127">
        <f t="shared" si="12"/>
        <v>110</v>
      </c>
      <c r="I143" s="127" t="s">
        <v>1053</v>
      </c>
      <c r="J143" s="127" t="s">
        <v>13</v>
      </c>
      <c r="K143" s="127" t="s">
        <v>924</v>
      </c>
      <c r="L143" s="172"/>
    </row>
    <row r="144" s="111" customFormat="1" ht="16" customHeight="1" spans="1:12">
      <c r="A144" s="136">
        <v>13</v>
      </c>
      <c r="B144" s="137"/>
      <c r="C144" s="158" t="s">
        <v>182</v>
      </c>
      <c r="D144" s="137" t="s">
        <v>21</v>
      </c>
      <c r="E144" s="94" t="s">
        <v>14</v>
      </c>
      <c r="F144" s="186"/>
      <c r="G144" s="127">
        <v>110</v>
      </c>
      <c r="H144" s="127">
        <f t="shared" si="12"/>
        <v>110</v>
      </c>
      <c r="I144" s="127" t="s">
        <v>1053</v>
      </c>
      <c r="J144" s="127" t="s">
        <v>13</v>
      </c>
      <c r="K144" s="127" t="s">
        <v>924</v>
      </c>
      <c r="L144" s="172"/>
    </row>
    <row r="145" s="111" customFormat="1" ht="16" customHeight="1" spans="1:12">
      <c r="A145" s="136">
        <v>14</v>
      </c>
      <c r="B145" s="137" t="s">
        <v>168</v>
      </c>
      <c r="C145" s="138" t="s">
        <v>183</v>
      </c>
      <c r="D145" s="137" t="s">
        <v>173</v>
      </c>
      <c r="E145" s="94" t="s">
        <v>14</v>
      </c>
      <c r="F145" s="186">
        <v>1</v>
      </c>
      <c r="G145" s="127">
        <v>110</v>
      </c>
      <c r="H145" s="127">
        <f t="shared" si="12"/>
        <v>110</v>
      </c>
      <c r="I145" s="127" t="s">
        <v>1054</v>
      </c>
      <c r="J145" s="127" t="s">
        <v>13</v>
      </c>
      <c r="K145" s="127" t="s">
        <v>678</v>
      </c>
      <c r="L145" s="172"/>
    </row>
    <row r="146" s="110" customFormat="1" ht="16" customHeight="1" spans="1:12">
      <c r="A146" s="136">
        <v>15</v>
      </c>
      <c r="B146" s="93" t="s">
        <v>168</v>
      </c>
      <c r="C146" s="94" t="s">
        <v>184</v>
      </c>
      <c r="D146" s="94" t="s">
        <v>13</v>
      </c>
      <c r="E146" s="26" t="s">
        <v>14</v>
      </c>
      <c r="F146" s="26">
        <v>1</v>
      </c>
      <c r="G146" s="127">
        <v>110</v>
      </c>
      <c r="H146" s="26">
        <f t="shared" si="12"/>
        <v>110</v>
      </c>
      <c r="I146" s="93" t="s">
        <v>1055</v>
      </c>
      <c r="J146" s="94" t="s">
        <v>13</v>
      </c>
      <c r="K146" s="94" t="s">
        <v>899</v>
      </c>
      <c r="L146" s="169"/>
    </row>
    <row r="147" s="110" customFormat="1" ht="16" customHeight="1" spans="1:12">
      <c r="A147" s="136">
        <v>16</v>
      </c>
      <c r="B147" s="71" t="s">
        <v>168</v>
      </c>
      <c r="C147" s="71" t="s">
        <v>185</v>
      </c>
      <c r="D147" s="71" t="s">
        <v>21</v>
      </c>
      <c r="E147" s="26" t="s">
        <v>14</v>
      </c>
      <c r="F147" s="26">
        <v>1</v>
      </c>
      <c r="G147" s="127">
        <v>110</v>
      </c>
      <c r="H147" s="26">
        <f t="shared" si="12"/>
        <v>110</v>
      </c>
      <c r="I147" s="71" t="s">
        <v>1055</v>
      </c>
      <c r="J147" s="94" t="s">
        <v>13</v>
      </c>
      <c r="K147" s="202" t="s">
        <v>899</v>
      </c>
      <c r="L147" s="169"/>
    </row>
    <row r="148" s="110" customFormat="1" ht="16" customHeight="1" spans="1:12">
      <c r="A148" s="136">
        <v>17</v>
      </c>
      <c r="B148" s="71" t="s">
        <v>168</v>
      </c>
      <c r="C148" s="71" t="s">
        <v>186</v>
      </c>
      <c r="D148" s="71" t="s">
        <v>13</v>
      </c>
      <c r="E148" s="26" t="s">
        <v>14</v>
      </c>
      <c r="F148" s="26">
        <v>1</v>
      </c>
      <c r="G148" s="127">
        <v>110</v>
      </c>
      <c r="H148" s="26">
        <f t="shared" si="12"/>
        <v>110</v>
      </c>
      <c r="I148" s="71" t="s">
        <v>1056</v>
      </c>
      <c r="J148" s="94" t="s">
        <v>21</v>
      </c>
      <c r="K148" s="173" t="s">
        <v>905</v>
      </c>
      <c r="L148" s="169"/>
    </row>
    <row r="149" s="110" customFormat="1" ht="16" customHeight="1" spans="1:12">
      <c r="A149" s="136">
        <v>18</v>
      </c>
      <c r="B149" s="156" t="s">
        <v>168</v>
      </c>
      <c r="C149" s="156" t="s">
        <v>187</v>
      </c>
      <c r="D149" s="156" t="s">
        <v>13</v>
      </c>
      <c r="E149" s="26" t="s">
        <v>14</v>
      </c>
      <c r="F149" s="26">
        <v>1</v>
      </c>
      <c r="G149" s="127">
        <v>110</v>
      </c>
      <c r="H149" s="26">
        <f t="shared" si="12"/>
        <v>110</v>
      </c>
      <c r="I149" s="94" t="s">
        <v>1056</v>
      </c>
      <c r="J149" s="94" t="s">
        <v>21</v>
      </c>
      <c r="K149" s="94" t="s">
        <v>905</v>
      </c>
      <c r="L149" s="169"/>
    </row>
    <row r="150" s="110" customFormat="1" ht="16" customHeight="1" spans="1:12">
      <c r="A150" s="136">
        <v>19</v>
      </c>
      <c r="B150" s="71" t="s">
        <v>168</v>
      </c>
      <c r="C150" s="71" t="s">
        <v>188</v>
      </c>
      <c r="D150" s="71" t="s">
        <v>13</v>
      </c>
      <c r="E150" s="26" t="s">
        <v>14</v>
      </c>
      <c r="F150" s="26">
        <v>1</v>
      </c>
      <c r="G150" s="127">
        <v>110</v>
      </c>
      <c r="H150" s="26">
        <f t="shared" si="12"/>
        <v>110</v>
      </c>
      <c r="I150" s="71" t="s">
        <v>1056</v>
      </c>
      <c r="J150" s="71" t="s">
        <v>21</v>
      </c>
      <c r="K150" s="156" t="s">
        <v>905</v>
      </c>
      <c r="L150" s="169"/>
    </row>
    <row r="151" s="110" customFormat="1" ht="16" customHeight="1" spans="1:12">
      <c r="A151" s="136">
        <v>20</v>
      </c>
      <c r="B151" s="136" t="s">
        <v>168</v>
      </c>
      <c r="C151" s="26" t="s">
        <v>189</v>
      </c>
      <c r="D151" s="136" t="s">
        <v>13</v>
      </c>
      <c r="E151" s="94" t="s">
        <v>14</v>
      </c>
      <c r="F151" s="136">
        <v>1</v>
      </c>
      <c r="G151" s="127">
        <v>110</v>
      </c>
      <c r="H151" s="26">
        <f t="shared" ref="H151:H155" si="13">G151*1</f>
        <v>110</v>
      </c>
      <c r="I151" s="26" t="s">
        <v>1057</v>
      </c>
      <c r="J151" s="26" t="s">
        <v>13</v>
      </c>
      <c r="K151" s="26" t="s">
        <v>678</v>
      </c>
      <c r="L151" s="169"/>
    </row>
    <row r="152" s="115" customFormat="1" ht="16" customHeight="1" spans="1:12">
      <c r="A152" s="136">
        <v>21</v>
      </c>
      <c r="B152" s="195" t="s">
        <v>168</v>
      </c>
      <c r="C152" s="196" t="s">
        <v>190</v>
      </c>
      <c r="D152" s="195" t="s">
        <v>13</v>
      </c>
      <c r="E152" s="195" t="s">
        <v>14</v>
      </c>
      <c r="F152" s="196">
        <v>1</v>
      </c>
      <c r="G152" s="127">
        <v>110</v>
      </c>
      <c r="H152" s="26">
        <f t="shared" si="13"/>
        <v>110</v>
      </c>
      <c r="I152" s="196" t="s">
        <v>1058</v>
      </c>
      <c r="J152" s="196" t="s">
        <v>13</v>
      </c>
      <c r="K152" s="196" t="s">
        <v>941</v>
      </c>
      <c r="L152" s="196"/>
    </row>
    <row r="153" s="115" customFormat="1" ht="16" customHeight="1" spans="1:12">
      <c r="A153" s="136">
        <v>22</v>
      </c>
      <c r="B153" s="93" t="s">
        <v>168</v>
      </c>
      <c r="C153" s="93" t="s">
        <v>191</v>
      </c>
      <c r="D153" s="93" t="s">
        <v>13</v>
      </c>
      <c r="E153" s="94" t="s">
        <v>14</v>
      </c>
      <c r="F153" s="136">
        <v>1</v>
      </c>
      <c r="G153" s="127">
        <v>110</v>
      </c>
      <c r="H153" s="26">
        <f t="shared" si="13"/>
        <v>110</v>
      </c>
      <c r="I153" s="174" t="s">
        <v>1059</v>
      </c>
      <c r="J153" s="173" t="s">
        <v>21</v>
      </c>
      <c r="K153" s="174" t="s">
        <v>905</v>
      </c>
      <c r="L153" s="196"/>
    </row>
    <row r="154" s="115" customFormat="1" ht="16" customHeight="1" spans="1:12">
      <c r="A154" s="136">
        <v>23</v>
      </c>
      <c r="B154" s="93" t="s">
        <v>168</v>
      </c>
      <c r="C154" s="94" t="s">
        <v>192</v>
      </c>
      <c r="D154" s="93" t="s">
        <v>13</v>
      </c>
      <c r="E154" s="26" t="s">
        <v>14</v>
      </c>
      <c r="F154" s="26">
        <v>1</v>
      </c>
      <c r="G154" s="127">
        <v>110</v>
      </c>
      <c r="H154" s="26">
        <f t="shared" si="13"/>
        <v>110</v>
      </c>
      <c r="I154" s="93" t="s">
        <v>1060</v>
      </c>
      <c r="J154" s="94" t="s">
        <v>13</v>
      </c>
      <c r="K154" s="94" t="s">
        <v>937</v>
      </c>
      <c r="L154" s="196"/>
    </row>
    <row r="155" s="110" customFormat="1" ht="16" customHeight="1" spans="1:12">
      <c r="A155" s="136">
        <v>24</v>
      </c>
      <c r="B155" s="136" t="s">
        <v>168</v>
      </c>
      <c r="C155" s="26" t="s">
        <v>193</v>
      </c>
      <c r="D155" s="136" t="s">
        <v>173</v>
      </c>
      <c r="E155" s="94" t="s">
        <v>14</v>
      </c>
      <c r="F155" s="136">
        <v>1</v>
      </c>
      <c r="G155" s="127">
        <v>110</v>
      </c>
      <c r="H155" s="26">
        <f t="shared" si="13"/>
        <v>110</v>
      </c>
      <c r="I155" s="26" t="s">
        <v>1061</v>
      </c>
      <c r="J155" s="26" t="s">
        <v>13</v>
      </c>
      <c r="K155" s="26" t="s">
        <v>678</v>
      </c>
      <c r="L155" s="169"/>
    </row>
    <row r="156" s="110" customFormat="1" ht="16" customHeight="1" spans="1:12">
      <c r="A156" s="136">
        <v>25</v>
      </c>
      <c r="B156" s="93" t="s">
        <v>168</v>
      </c>
      <c r="C156" s="93" t="s">
        <v>194</v>
      </c>
      <c r="D156" s="93" t="s">
        <v>13</v>
      </c>
      <c r="E156" s="94" t="s">
        <v>14</v>
      </c>
      <c r="F156" s="136">
        <v>1</v>
      </c>
      <c r="G156" s="127">
        <v>110</v>
      </c>
      <c r="H156" s="26">
        <f t="shared" ref="H156:H163" si="14">G156*1</f>
        <v>110</v>
      </c>
      <c r="I156" s="174" t="s">
        <v>1062</v>
      </c>
      <c r="J156" s="173" t="s">
        <v>13</v>
      </c>
      <c r="K156" s="174" t="s">
        <v>941</v>
      </c>
      <c r="L156" s="169"/>
    </row>
    <row r="157" s="110" customFormat="1" ht="16" customHeight="1" spans="1:12">
      <c r="A157" s="136">
        <v>26</v>
      </c>
      <c r="B157" s="93" t="s">
        <v>168</v>
      </c>
      <c r="C157" s="93" t="s">
        <v>195</v>
      </c>
      <c r="D157" s="93" t="s">
        <v>13</v>
      </c>
      <c r="E157" s="94" t="s">
        <v>14</v>
      </c>
      <c r="F157" s="136">
        <v>1</v>
      </c>
      <c r="G157" s="127">
        <v>110</v>
      </c>
      <c r="H157" s="26">
        <f t="shared" si="14"/>
        <v>110</v>
      </c>
      <c r="I157" s="174" t="s">
        <v>1063</v>
      </c>
      <c r="J157" s="173" t="s">
        <v>13</v>
      </c>
      <c r="K157" s="174" t="s">
        <v>678</v>
      </c>
      <c r="L157" s="169"/>
    </row>
    <row r="158" s="111" customFormat="1" ht="16" customHeight="1" spans="1:12">
      <c r="A158" s="136">
        <v>27</v>
      </c>
      <c r="B158" s="137" t="s">
        <v>168</v>
      </c>
      <c r="C158" s="138" t="s">
        <v>196</v>
      </c>
      <c r="D158" s="137" t="s">
        <v>13</v>
      </c>
      <c r="E158" s="94" t="s">
        <v>14</v>
      </c>
      <c r="F158" s="137">
        <v>1</v>
      </c>
      <c r="G158" s="127">
        <v>110</v>
      </c>
      <c r="H158" s="127">
        <f t="shared" si="14"/>
        <v>110</v>
      </c>
      <c r="I158" s="26" t="s">
        <v>1064</v>
      </c>
      <c r="J158" s="26" t="s">
        <v>13</v>
      </c>
      <c r="K158" s="26" t="s">
        <v>941</v>
      </c>
      <c r="L158" s="172"/>
    </row>
    <row r="159" s="110" customFormat="1" ht="16" customHeight="1" spans="1:12">
      <c r="A159" s="136">
        <v>28</v>
      </c>
      <c r="B159" s="136" t="s">
        <v>168</v>
      </c>
      <c r="C159" s="157" t="s">
        <v>197</v>
      </c>
      <c r="D159" s="136" t="s">
        <v>13</v>
      </c>
      <c r="E159" s="94" t="s">
        <v>18</v>
      </c>
      <c r="F159" s="136">
        <v>2</v>
      </c>
      <c r="G159" s="26">
        <v>375</v>
      </c>
      <c r="H159" s="26">
        <f t="shared" si="14"/>
        <v>375</v>
      </c>
      <c r="I159" s="26" t="s">
        <v>1065</v>
      </c>
      <c r="J159" s="26" t="s">
        <v>13</v>
      </c>
      <c r="K159" s="26" t="s">
        <v>941</v>
      </c>
      <c r="L159" s="169">
        <v>2025.07</v>
      </c>
    </row>
    <row r="160" s="111" customFormat="1" ht="16" customHeight="1" spans="1:12">
      <c r="A160" s="136">
        <v>29</v>
      </c>
      <c r="B160" s="137"/>
      <c r="C160" s="157" t="s">
        <v>199</v>
      </c>
      <c r="D160" s="137" t="s">
        <v>21</v>
      </c>
      <c r="E160" s="94" t="s">
        <v>14</v>
      </c>
      <c r="F160" s="137"/>
      <c r="G160" s="127">
        <v>110</v>
      </c>
      <c r="H160" s="127">
        <f t="shared" si="14"/>
        <v>110</v>
      </c>
      <c r="I160" s="127" t="s">
        <v>1065</v>
      </c>
      <c r="J160" s="127" t="s">
        <v>13</v>
      </c>
      <c r="K160" s="127" t="s">
        <v>941</v>
      </c>
      <c r="L160" s="172"/>
    </row>
    <row r="161" s="111" customFormat="1" ht="16" customHeight="1" spans="1:12">
      <c r="A161" s="136">
        <v>30</v>
      </c>
      <c r="B161" s="137" t="s">
        <v>168</v>
      </c>
      <c r="C161" s="26" t="s">
        <v>200</v>
      </c>
      <c r="D161" s="137" t="s">
        <v>173</v>
      </c>
      <c r="E161" s="94" t="s">
        <v>14</v>
      </c>
      <c r="F161" s="137">
        <v>1</v>
      </c>
      <c r="G161" s="127">
        <v>110</v>
      </c>
      <c r="H161" s="127">
        <f t="shared" si="14"/>
        <v>110</v>
      </c>
      <c r="I161" s="127" t="s">
        <v>1066</v>
      </c>
      <c r="J161" s="127" t="s">
        <v>21</v>
      </c>
      <c r="K161" s="127" t="s">
        <v>1067</v>
      </c>
      <c r="L161" s="172"/>
    </row>
    <row r="162" s="110" customFormat="1" ht="16" customHeight="1" spans="1:12">
      <c r="A162" s="136">
        <v>31</v>
      </c>
      <c r="B162" s="136" t="s">
        <v>168</v>
      </c>
      <c r="C162" s="26" t="s">
        <v>201</v>
      </c>
      <c r="D162" s="94" t="s">
        <v>13</v>
      </c>
      <c r="E162" s="94" t="s">
        <v>14</v>
      </c>
      <c r="F162" s="136">
        <v>1</v>
      </c>
      <c r="G162" s="127">
        <v>110</v>
      </c>
      <c r="H162" s="127">
        <f t="shared" si="14"/>
        <v>110</v>
      </c>
      <c r="I162" s="26" t="s">
        <v>1068</v>
      </c>
      <c r="J162" s="26" t="s">
        <v>13</v>
      </c>
      <c r="K162" s="26" t="s">
        <v>678</v>
      </c>
      <c r="L162" s="169"/>
    </row>
    <row r="163" s="111" customFormat="1" ht="16" customHeight="1" spans="1:12">
      <c r="A163" s="133" t="s">
        <v>31</v>
      </c>
      <c r="B163" s="133"/>
      <c r="C163" s="134"/>
      <c r="D163" s="133"/>
      <c r="E163" s="141"/>
      <c r="F163" s="133">
        <f>SUM(F132:F162)</f>
        <v>31</v>
      </c>
      <c r="G163" s="133"/>
      <c r="H163" s="133">
        <f>SUM(H132:H162)</f>
        <v>3675</v>
      </c>
      <c r="I163" s="133"/>
      <c r="J163" s="133"/>
      <c r="K163" s="133"/>
      <c r="L163" s="175"/>
    </row>
    <row r="164" s="116" customFormat="1" ht="16" customHeight="1" spans="1:12">
      <c r="A164" s="137">
        <v>1</v>
      </c>
      <c r="B164" s="137" t="s">
        <v>202</v>
      </c>
      <c r="C164" s="26" t="s">
        <v>203</v>
      </c>
      <c r="D164" s="137" t="s">
        <v>21</v>
      </c>
      <c r="E164" s="94" t="s">
        <v>14</v>
      </c>
      <c r="F164" s="137">
        <v>1</v>
      </c>
      <c r="G164" s="127">
        <v>110</v>
      </c>
      <c r="H164" s="127">
        <f t="shared" ref="H164:H190" si="15">G164*1</f>
        <v>110</v>
      </c>
      <c r="I164" s="127" t="s">
        <v>1069</v>
      </c>
      <c r="J164" s="127" t="s">
        <v>21</v>
      </c>
      <c r="K164" s="203" t="s">
        <v>1070</v>
      </c>
      <c r="L164" s="172"/>
    </row>
    <row r="165" s="116" customFormat="1" ht="16" customHeight="1" spans="1:12">
      <c r="A165" s="137">
        <v>2</v>
      </c>
      <c r="B165" s="137" t="s">
        <v>202</v>
      </c>
      <c r="C165" s="138" t="s">
        <v>204</v>
      </c>
      <c r="D165" s="137" t="s">
        <v>13</v>
      </c>
      <c r="E165" s="94" t="s">
        <v>14</v>
      </c>
      <c r="F165" s="137">
        <v>1</v>
      </c>
      <c r="G165" s="127">
        <v>110</v>
      </c>
      <c r="H165" s="127">
        <f t="shared" si="15"/>
        <v>110</v>
      </c>
      <c r="I165" s="127" t="s">
        <v>1071</v>
      </c>
      <c r="J165" s="127" t="s">
        <v>13</v>
      </c>
      <c r="K165" s="203" t="s">
        <v>1072</v>
      </c>
      <c r="L165" s="172"/>
    </row>
    <row r="166" s="116" customFormat="1" ht="16" customHeight="1" spans="1:12">
      <c r="A166" s="137">
        <v>3</v>
      </c>
      <c r="B166" s="137" t="s">
        <v>202</v>
      </c>
      <c r="C166" s="138" t="s">
        <v>205</v>
      </c>
      <c r="D166" s="137" t="s">
        <v>21</v>
      </c>
      <c r="E166" s="94" t="s">
        <v>34</v>
      </c>
      <c r="F166" s="137">
        <v>1</v>
      </c>
      <c r="G166" s="155">
        <v>1500</v>
      </c>
      <c r="H166" s="127">
        <f t="shared" si="15"/>
        <v>1500</v>
      </c>
      <c r="I166" s="127" t="s">
        <v>1073</v>
      </c>
      <c r="J166" s="127" t="s">
        <v>13</v>
      </c>
      <c r="K166" s="203" t="s">
        <v>965</v>
      </c>
      <c r="L166" s="172"/>
    </row>
    <row r="167" s="116" customFormat="1" ht="16" customHeight="1" spans="1:12">
      <c r="A167" s="137">
        <v>4</v>
      </c>
      <c r="B167" s="137" t="s">
        <v>202</v>
      </c>
      <c r="C167" s="138" t="s">
        <v>206</v>
      </c>
      <c r="D167" s="137" t="s">
        <v>13</v>
      </c>
      <c r="E167" s="94" t="s">
        <v>14</v>
      </c>
      <c r="F167" s="137">
        <v>1</v>
      </c>
      <c r="G167" s="127">
        <v>110</v>
      </c>
      <c r="H167" s="127">
        <f t="shared" si="15"/>
        <v>110</v>
      </c>
      <c r="I167" s="127" t="s">
        <v>1074</v>
      </c>
      <c r="J167" s="127" t="s">
        <v>13</v>
      </c>
      <c r="K167" s="203" t="s">
        <v>1017</v>
      </c>
      <c r="L167" s="172"/>
    </row>
    <row r="168" s="116" customFormat="1" ht="16" customHeight="1" spans="1:12">
      <c r="A168" s="137">
        <v>5</v>
      </c>
      <c r="B168" s="137" t="s">
        <v>202</v>
      </c>
      <c r="C168" s="138" t="s">
        <v>207</v>
      </c>
      <c r="D168" s="137" t="s">
        <v>21</v>
      </c>
      <c r="E168" s="94" t="s">
        <v>34</v>
      </c>
      <c r="F168" s="137">
        <v>1</v>
      </c>
      <c r="G168" s="155">
        <v>1500</v>
      </c>
      <c r="H168" s="127">
        <f t="shared" si="15"/>
        <v>1500</v>
      </c>
      <c r="I168" s="127" t="s">
        <v>1075</v>
      </c>
      <c r="J168" s="127" t="s">
        <v>21</v>
      </c>
      <c r="K168" s="203" t="s">
        <v>987</v>
      </c>
      <c r="L168" s="172"/>
    </row>
    <row r="169" s="117" customFormat="1" ht="16" customHeight="1" spans="1:12">
      <c r="A169" s="137">
        <v>6</v>
      </c>
      <c r="B169" s="94" t="s">
        <v>202</v>
      </c>
      <c r="C169" s="94" t="s">
        <v>209</v>
      </c>
      <c r="D169" s="94" t="s">
        <v>13</v>
      </c>
      <c r="E169" s="94" t="s">
        <v>14</v>
      </c>
      <c r="F169" s="136">
        <v>1</v>
      </c>
      <c r="G169" s="127">
        <v>110</v>
      </c>
      <c r="H169" s="127">
        <f t="shared" si="15"/>
        <v>110</v>
      </c>
      <c r="I169" s="26" t="s">
        <v>1076</v>
      </c>
      <c r="J169" s="26" t="s">
        <v>13</v>
      </c>
      <c r="K169" s="26" t="s">
        <v>678</v>
      </c>
      <c r="L169" s="169"/>
    </row>
    <row r="170" s="116" customFormat="1" ht="16" customHeight="1" spans="1:12">
      <c r="A170" s="137">
        <v>7</v>
      </c>
      <c r="B170" s="137" t="s">
        <v>202</v>
      </c>
      <c r="C170" s="138" t="s">
        <v>210</v>
      </c>
      <c r="D170" s="137" t="s">
        <v>21</v>
      </c>
      <c r="E170" s="94" t="s">
        <v>14</v>
      </c>
      <c r="F170" s="137">
        <v>1</v>
      </c>
      <c r="G170" s="127">
        <v>110</v>
      </c>
      <c r="H170" s="127">
        <f t="shared" si="15"/>
        <v>110</v>
      </c>
      <c r="I170" s="204" t="s">
        <v>1077</v>
      </c>
      <c r="J170" s="204" t="s">
        <v>13</v>
      </c>
      <c r="K170" s="204" t="s">
        <v>949</v>
      </c>
      <c r="L170" s="172"/>
    </row>
    <row r="171" s="116" customFormat="1" ht="16" customHeight="1" spans="1:12">
      <c r="A171" s="137">
        <v>8</v>
      </c>
      <c r="B171" s="137" t="s">
        <v>202</v>
      </c>
      <c r="C171" s="138" t="s">
        <v>211</v>
      </c>
      <c r="D171" s="137" t="s">
        <v>13</v>
      </c>
      <c r="E171" s="94" t="s">
        <v>14</v>
      </c>
      <c r="F171" s="137">
        <v>1</v>
      </c>
      <c r="G171" s="127">
        <v>110</v>
      </c>
      <c r="H171" s="127">
        <f t="shared" si="15"/>
        <v>110</v>
      </c>
      <c r="I171" s="204" t="s">
        <v>1078</v>
      </c>
      <c r="J171" s="204" t="s">
        <v>13</v>
      </c>
      <c r="K171" s="204" t="s">
        <v>678</v>
      </c>
      <c r="L171" s="172"/>
    </row>
    <row r="172" s="116" customFormat="1" ht="16" customHeight="1" spans="1:12">
      <c r="A172" s="137">
        <v>9</v>
      </c>
      <c r="B172" s="137" t="s">
        <v>202</v>
      </c>
      <c r="C172" s="138" t="s">
        <v>212</v>
      </c>
      <c r="D172" s="137" t="s">
        <v>13</v>
      </c>
      <c r="E172" s="94" t="s">
        <v>14</v>
      </c>
      <c r="F172" s="137">
        <v>1</v>
      </c>
      <c r="G172" s="127">
        <v>110</v>
      </c>
      <c r="H172" s="127">
        <f t="shared" si="15"/>
        <v>110</v>
      </c>
      <c r="I172" s="204" t="s">
        <v>1079</v>
      </c>
      <c r="J172" s="204" t="s">
        <v>13</v>
      </c>
      <c r="K172" s="204" t="s">
        <v>678</v>
      </c>
      <c r="L172" s="172"/>
    </row>
    <row r="173" s="116" customFormat="1" ht="16" customHeight="1" spans="1:12">
      <c r="A173" s="137">
        <v>10</v>
      </c>
      <c r="B173" s="137" t="s">
        <v>202</v>
      </c>
      <c r="C173" s="138" t="s">
        <v>213</v>
      </c>
      <c r="D173" s="137" t="s">
        <v>13</v>
      </c>
      <c r="E173" s="94" t="s">
        <v>14</v>
      </c>
      <c r="F173" s="137">
        <v>1</v>
      </c>
      <c r="G173" s="127">
        <v>110</v>
      </c>
      <c r="H173" s="127">
        <f t="shared" si="15"/>
        <v>110</v>
      </c>
      <c r="I173" s="204" t="s">
        <v>1080</v>
      </c>
      <c r="J173" s="204" t="s">
        <v>21</v>
      </c>
      <c r="K173" s="204" t="s">
        <v>949</v>
      </c>
      <c r="L173" s="172"/>
    </row>
    <row r="174" s="116" customFormat="1" ht="16" customHeight="1" spans="1:12">
      <c r="A174" s="137">
        <v>11</v>
      </c>
      <c r="B174" s="137" t="s">
        <v>202</v>
      </c>
      <c r="C174" s="138" t="s">
        <v>214</v>
      </c>
      <c r="D174" s="137" t="s">
        <v>13</v>
      </c>
      <c r="E174" s="94" t="s">
        <v>14</v>
      </c>
      <c r="F174" s="137">
        <v>1</v>
      </c>
      <c r="G174" s="127">
        <v>110</v>
      </c>
      <c r="H174" s="127">
        <f t="shared" si="15"/>
        <v>110</v>
      </c>
      <c r="I174" s="204" t="s">
        <v>1081</v>
      </c>
      <c r="J174" s="204" t="s">
        <v>13</v>
      </c>
      <c r="K174" s="204" t="s">
        <v>1017</v>
      </c>
      <c r="L174" s="172"/>
    </row>
    <row r="175" s="116" customFormat="1" ht="16" customHeight="1" spans="1:12">
      <c r="A175" s="137">
        <v>12</v>
      </c>
      <c r="B175" s="137" t="s">
        <v>202</v>
      </c>
      <c r="C175" s="137" t="s">
        <v>215</v>
      </c>
      <c r="D175" s="137" t="s">
        <v>13</v>
      </c>
      <c r="E175" s="197" t="s">
        <v>14</v>
      </c>
      <c r="F175" s="137">
        <v>1</v>
      </c>
      <c r="G175" s="127">
        <v>110</v>
      </c>
      <c r="H175" s="127">
        <f t="shared" si="15"/>
        <v>110</v>
      </c>
      <c r="I175" s="179" t="s">
        <v>1082</v>
      </c>
      <c r="J175" s="179" t="s">
        <v>21</v>
      </c>
      <c r="K175" s="179" t="s">
        <v>1017</v>
      </c>
      <c r="L175" s="172"/>
    </row>
    <row r="176" s="116" customFormat="1" ht="16" customHeight="1" spans="1:12">
      <c r="A176" s="137">
        <v>13</v>
      </c>
      <c r="B176" s="137" t="s">
        <v>202</v>
      </c>
      <c r="C176" s="138" t="s">
        <v>216</v>
      </c>
      <c r="D176" s="137" t="s">
        <v>13</v>
      </c>
      <c r="E176" s="94" t="s">
        <v>14</v>
      </c>
      <c r="F176" s="137">
        <v>1</v>
      </c>
      <c r="G176" s="127">
        <v>110</v>
      </c>
      <c r="H176" s="127">
        <f t="shared" si="15"/>
        <v>110</v>
      </c>
      <c r="I176" s="179" t="s">
        <v>1083</v>
      </c>
      <c r="J176" s="179" t="s">
        <v>13</v>
      </c>
      <c r="K176" s="179" t="s">
        <v>678</v>
      </c>
      <c r="L176" s="172"/>
    </row>
    <row r="177" s="116" customFormat="1" ht="16" customHeight="1" spans="1:12">
      <c r="A177" s="137">
        <v>14</v>
      </c>
      <c r="B177" s="137" t="s">
        <v>202</v>
      </c>
      <c r="C177" s="138" t="s">
        <v>217</v>
      </c>
      <c r="D177" s="137" t="s">
        <v>21</v>
      </c>
      <c r="E177" s="94" t="s">
        <v>14</v>
      </c>
      <c r="F177" s="137">
        <v>1</v>
      </c>
      <c r="G177" s="127">
        <v>110</v>
      </c>
      <c r="H177" s="127">
        <f t="shared" si="15"/>
        <v>110</v>
      </c>
      <c r="I177" s="179" t="s">
        <v>1084</v>
      </c>
      <c r="J177" s="179" t="s">
        <v>13</v>
      </c>
      <c r="K177" s="179" t="s">
        <v>1017</v>
      </c>
      <c r="L177" s="172"/>
    </row>
    <row r="178" s="116" customFormat="1" ht="16" customHeight="1" spans="1:12">
      <c r="A178" s="137">
        <v>15</v>
      </c>
      <c r="B178" s="137" t="s">
        <v>202</v>
      </c>
      <c r="C178" s="26" t="s">
        <v>218</v>
      </c>
      <c r="D178" s="137" t="s">
        <v>21</v>
      </c>
      <c r="E178" s="94" t="s">
        <v>14</v>
      </c>
      <c r="F178" s="137">
        <v>1</v>
      </c>
      <c r="G178" s="127">
        <v>110</v>
      </c>
      <c r="H178" s="127">
        <f t="shared" si="15"/>
        <v>110</v>
      </c>
      <c r="I178" s="204" t="s">
        <v>1085</v>
      </c>
      <c r="J178" s="204" t="s">
        <v>13</v>
      </c>
      <c r="K178" s="204" t="s">
        <v>1017</v>
      </c>
      <c r="L178" s="172"/>
    </row>
    <row r="179" s="117" customFormat="1" ht="16" customHeight="1" spans="1:12">
      <c r="A179" s="137">
        <v>16</v>
      </c>
      <c r="B179" s="198" t="s">
        <v>202</v>
      </c>
      <c r="C179" s="71" t="s">
        <v>220</v>
      </c>
      <c r="D179" s="71" t="s">
        <v>13</v>
      </c>
      <c r="E179" s="93" t="s">
        <v>18</v>
      </c>
      <c r="F179" s="136">
        <v>1</v>
      </c>
      <c r="G179" s="26">
        <v>375</v>
      </c>
      <c r="H179" s="26">
        <f t="shared" si="15"/>
        <v>375</v>
      </c>
      <c r="I179" s="179" t="s">
        <v>1086</v>
      </c>
      <c r="J179" s="179" t="s">
        <v>13</v>
      </c>
      <c r="K179" s="179" t="s">
        <v>937</v>
      </c>
      <c r="L179" s="169"/>
    </row>
    <row r="180" s="116" customFormat="1" ht="16" customHeight="1" spans="1:12">
      <c r="A180" s="137">
        <v>17</v>
      </c>
      <c r="B180" s="137" t="s">
        <v>202</v>
      </c>
      <c r="C180" s="138" t="s">
        <v>223</v>
      </c>
      <c r="D180" s="137" t="s">
        <v>13</v>
      </c>
      <c r="E180" s="94" t="s">
        <v>14</v>
      </c>
      <c r="F180" s="137">
        <v>1</v>
      </c>
      <c r="G180" s="127">
        <v>110</v>
      </c>
      <c r="H180" s="127">
        <f t="shared" si="15"/>
        <v>110</v>
      </c>
      <c r="I180" s="204" t="s">
        <v>1087</v>
      </c>
      <c r="J180" s="204" t="s">
        <v>13</v>
      </c>
      <c r="K180" s="204" t="s">
        <v>941</v>
      </c>
      <c r="L180" s="172"/>
    </row>
    <row r="181" s="116" customFormat="1" ht="16" customHeight="1" spans="1:12">
      <c r="A181" s="137">
        <v>18</v>
      </c>
      <c r="B181" s="137" t="s">
        <v>202</v>
      </c>
      <c r="C181" s="138" t="s">
        <v>224</v>
      </c>
      <c r="D181" s="137" t="s">
        <v>13</v>
      </c>
      <c r="E181" s="94" t="s">
        <v>14</v>
      </c>
      <c r="F181" s="137">
        <v>1</v>
      </c>
      <c r="G181" s="127">
        <v>110</v>
      </c>
      <c r="H181" s="127">
        <f t="shared" si="15"/>
        <v>110</v>
      </c>
      <c r="I181" s="204" t="s">
        <v>224</v>
      </c>
      <c r="J181" s="204" t="s">
        <v>13</v>
      </c>
      <c r="K181" s="204" t="s">
        <v>678</v>
      </c>
      <c r="L181" s="172"/>
    </row>
    <row r="182" s="116" customFormat="1" ht="16" customHeight="1" spans="1:12">
      <c r="A182" s="137">
        <v>19</v>
      </c>
      <c r="B182" s="137" t="s">
        <v>202</v>
      </c>
      <c r="C182" s="138" t="s">
        <v>225</v>
      </c>
      <c r="D182" s="137" t="s">
        <v>13</v>
      </c>
      <c r="E182" s="94" t="s">
        <v>14</v>
      </c>
      <c r="F182" s="137">
        <v>1</v>
      </c>
      <c r="G182" s="127">
        <v>110</v>
      </c>
      <c r="H182" s="127">
        <f t="shared" si="15"/>
        <v>110</v>
      </c>
      <c r="I182" s="204" t="s">
        <v>1088</v>
      </c>
      <c r="J182" s="204" t="s">
        <v>13</v>
      </c>
      <c r="K182" s="204" t="s">
        <v>678</v>
      </c>
      <c r="L182" s="172"/>
    </row>
    <row r="183" s="116" customFormat="1" ht="16" customHeight="1" spans="1:12">
      <c r="A183" s="137">
        <v>20</v>
      </c>
      <c r="B183" s="137" t="s">
        <v>202</v>
      </c>
      <c r="C183" s="158" t="s">
        <v>226</v>
      </c>
      <c r="D183" s="137" t="s">
        <v>13</v>
      </c>
      <c r="E183" s="94" t="s">
        <v>14</v>
      </c>
      <c r="F183" s="137">
        <v>2</v>
      </c>
      <c r="G183" s="127">
        <v>110</v>
      </c>
      <c r="H183" s="127">
        <f t="shared" si="15"/>
        <v>110</v>
      </c>
      <c r="I183" s="204" t="s">
        <v>1089</v>
      </c>
      <c r="J183" s="204" t="s">
        <v>21</v>
      </c>
      <c r="K183" s="204" t="s">
        <v>1090</v>
      </c>
      <c r="L183" s="172"/>
    </row>
    <row r="184" s="116" customFormat="1" ht="16" customHeight="1" spans="1:12">
      <c r="A184" s="137">
        <v>21</v>
      </c>
      <c r="B184" s="137"/>
      <c r="C184" s="158" t="s">
        <v>227</v>
      </c>
      <c r="D184" s="137" t="s">
        <v>21</v>
      </c>
      <c r="E184" s="94" t="s">
        <v>14</v>
      </c>
      <c r="F184" s="137"/>
      <c r="G184" s="127">
        <v>110</v>
      </c>
      <c r="H184" s="127">
        <f t="shared" si="15"/>
        <v>110</v>
      </c>
      <c r="I184" s="204" t="s">
        <v>1089</v>
      </c>
      <c r="J184" s="204" t="s">
        <v>21</v>
      </c>
      <c r="K184" s="204" t="s">
        <v>1090</v>
      </c>
      <c r="L184" s="172"/>
    </row>
    <row r="185" s="116" customFormat="1" ht="16" customHeight="1" spans="1:12">
      <c r="A185" s="137">
        <v>22</v>
      </c>
      <c r="B185" s="137" t="s">
        <v>202</v>
      </c>
      <c r="C185" s="138" t="s">
        <v>228</v>
      </c>
      <c r="D185" s="137" t="s">
        <v>13</v>
      </c>
      <c r="E185" s="94" t="s">
        <v>14</v>
      </c>
      <c r="F185" s="137">
        <v>1</v>
      </c>
      <c r="G185" s="127">
        <v>110</v>
      </c>
      <c r="H185" s="127">
        <f t="shared" si="15"/>
        <v>110</v>
      </c>
      <c r="I185" s="204" t="s">
        <v>1091</v>
      </c>
      <c r="J185" s="204" t="s">
        <v>13</v>
      </c>
      <c r="K185" s="204" t="s">
        <v>899</v>
      </c>
      <c r="L185" s="172"/>
    </row>
    <row r="186" s="116" customFormat="1" ht="16" customHeight="1" spans="1:12">
      <c r="A186" s="137">
        <v>23</v>
      </c>
      <c r="B186" s="137" t="s">
        <v>202</v>
      </c>
      <c r="C186" s="138" t="s">
        <v>229</v>
      </c>
      <c r="D186" s="199" t="s">
        <v>13</v>
      </c>
      <c r="E186" s="94" t="s">
        <v>14</v>
      </c>
      <c r="F186" s="137">
        <v>1</v>
      </c>
      <c r="G186" s="127">
        <v>110</v>
      </c>
      <c r="H186" s="127">
        <f t="shared" si="15"/>
        <v>110</v>
      </c>
      <c r="I186" s="204" t="s">
        <v>1092</v>
      </c>
      <c r="J186" s="204" t="s">
        <v>13</v>
      </c>
      <c r="K186" s="204" t="s">
        <v>1072</v>
      </c>
      <c r="L186" s="172"/>
    </row>
    <row r="187" s="116" customFormat="1" ht="16" customHeight="1" spans="1:12">
      <c r="A187" s="137">
        <v>24</v>
      </c>
      <c r="B187" s="137" t="s">
        <v>202</v>
      </c>
      <c r="C187" s="26" t="s">
        <v>230</v>
      </c>
      <c r="D187" s="137" t="s">
        <v>21</v>
      </c>
      <c r="E187" s="94" t="s">
        <v>14</v>
      </c>
      <c r="F187" s="137">
        <v>1</v>
      </c>
      <c r="G187" s="127">
        <v>110</v>
      </c>
      <c r="H187" s="127">
        <f t="shared" si="15"/>
        <v>110</v>
      </c>
      <c r="I187" s="204" t="s">
        <v>1093</v>
      </c>
      <c r="J187" s="204" t="s">
        <v>21</v>
      </c>
      <c r="K187" s="204" t="s">
        <v>897</v>
      </c>
      <c r="L187" s="172"/>
    </row>
    <row r="188" s="117" customFormat="1" ht="16" customHeight="1" spans="1:12">
      <c r="A188" s="137">
        <v>25</v>
      </c>
      <c r="B188" s="136" t="s">
        <v>202</v>
      </c>
      <c r="C188" s="26" t="s">
        <v>231</v>
      </c>
      <c r="D188" s="136" t="s">
        <v>13</v>
      </c>
      <c r="E188" s="94" t="s">
        <v>34</v>
      </c>
      <c r="F188" s="136">
        <v>1</v>
      </c>
      <c r="G188" s="26">
        <v>1500</v>
      </c>
      <c r="H188" s="26">
        <f t="shared" si="15"/>
        <v>1500</v>
      </c>
      <c r="I188" s="179" t="s">
        <v>1094</v>
      </c>
      <c r="J188" s="179" t="s">
        <v>13</v>
      </c>
      <c r="K188" s="179" t="s">
        <v>774</v>
      </c>
      <c r="L188" s="169"/>
    </row>
    <row r="189" s="117" customFormat="1" ht="16" customHeight="1" spans="1:12">
      <c r="A189" s="137">
        <v>26</v>
      </c>
      <c r="B189" s="93" t="s">
        <v>202</v>
      </c>
      <c r="C189" s="93" t="s">
        <v>232</v>
      </c>
      <c r="D189" s="136" t="s">
        <v>13</v>
      </c>
      <c r="E189" s="94" t="s">
        <v>14</v>
      </c>
      <c r="F189" s="136">
        <v>1</v>
      </c>
      <c r="G189" s="127">
        <v>110</v>
      </c>
      <c r="H189" s="127">
        <f t="shared" si="15"/>
        <v>110</v>
      </c>
      <c r="I189" s="179" t="s">
        <v>1095</v>
      </c>
      <c r="J189" s="179" t="s">
        <v>13</v>
      </c>
      <c r="K189" s="179" t="s">
        <v>678</v>
      </c>
      <c r="L189" s="26"/>
    </row>
    <row r="190" s="117" customFormat="1" ht="16" customHeight="1" spans="1:12">
      <c r="A190" s="137">
        <v>27</v>
      </c>
      <c r="B190" s="71" t="s">
        <v>202</v>
      </c>
      <c r="C190" s="71" t="s">
        <v>234</v>
      </c>
      <c r="D190" s="71" t="s">
        <v>13</v>
      </c>
      <c r="E190" s="94" t="s">
        <v>14</v>
      </c>
      <c r="F190" s="136">
        <v>1</v>
      </c>
      <c r="G190" s="127">
        <v>110</v>
      </c>
      <c r="H190" s="26">
        <f t="shared" si="15"/>
        <v>110</v>
      </c>
      <c r="I190" s="71" t="s">
        <v>1096</v>
      </c>
      <c r="J190" s="136" t="s">
        <v>13</v>
      </c>
      <c r="K190" s="173" t="s">
        <v>678</v>
      </c>
      <c r="L190" s="26"/>
    </row>
    <row r="191" s="117" customFormat="1" ht="16" customHeight="1" spans="1:12">
      <c r="A191" s="137">
        <v>28</v>
      </c>
      <c r="B191" s="26" t="s">
        <v>202</v>
      </c>
      <c r="C191" s="26" t="s">
        <v>236</v>
      </c>
      <c r="D191" s="26" t="s">
        <v>13</v>
      </c>
      <c r="E191" s="26" t="s">
        <v>14</v>
      </c>
      <c r="F191" s="26">
        <v>1</v>
      </c>
      <c r="G191" s="127">
        <v>110</v>
      </c>
      <c r="H191" s="127">
        <f t="shared" ref="H191:H222" si="16">G191*1</f>
        <v>110</v>
      </c>
      <c r="I191" s="205" t="s">
        <v>1097</v>
      </c>
      <c r="J191" s="205" t="s">
        <v>13</v>
      </c>
      <c r="K191" s="179" t="s">
        <v>899</v>
      </c>
      <c r="L191" s="169"/>
    </row>
    <row r="192" s="116" customFormat="1" ht="16" customHeight="1" spans="1:12">
      <c r="A192" s="137">
        <v>29</v>
      </c>
      <c r="B192" s="137" t="s">
        <v>202</v>
      </c>
      <c r="C192" s="138" t="s">
        <v>237</v>
      </c>
      <c r="D192" s="137" t="s">
        <v>13</v>
      </c>
      <c r="E192" s="94" t="s">
        <v>14</v>
      </c>
      <c r="F192" s="137">
        <v>1</v>
      </c>
      <c r="G192" s="127">
        <v>110</v>
      </c>
      <c r="H192" s="127">
        <f t="shared" si="16"/>
        <v>110</v>
      </c>
      <c r="I192" s="127" t="s">
        <v>1098</v>
      </c>
      <c r="J192" s="127" t="s">
        <v>21</v>
      </c>
      <c r="K192" s="127" t="s">
        <v>949</v>
      </c>
      <c r="L192" s="172"/>
    </row>
    <row r="193" s="116" customFormat="1" ht="16" customHeight="1" spans="1:12">
      <c r="A193" s="137">
        <v>30</v>
      </c>
      <c r="B193" s="137" t="s">
        <v>202</v>
      </c>
      <c r="C193" s="138" t="s">
        <v>238</v>
      </c>
      <c r="D193" s="137" t="s">
        <v>13</v>
      </c>
      <c r="E193" s="94" t="s">
        <v>14</v>
      </c>
      <c r="F193" s="137">
        <v>1</v>
      </c>
      <c r="G193" s="127">
        <v>110</v>
      </c>
      <c r="H193" s="127">
        <f t="shared" si="16"/>
        <v>110</v>
      </c>
      <c r="I193" s="127" t="s">
        <v>1099</v>
      </c>
      <c r="J193" s="127" t="s">
        <v>13</v>
      </c>
      <c r="K193" s="127" t="s">
        <v>678</v>
      </c>
      <c r="L193" s="172"/>
    </row>
    <row r="194" s="116" customFormat="1" ht="16" customHeight="1" spans="1:12">
      <c r="A194" s="137">
        <v>31</v>
      </c>
      <c r="B194" s="137" t="s">
        <v>202</v>
      </c>
      <c r="C194" s="138" t="s">
        <v>239</v>
      </c>
      <c r="D194" s="137" t="s">
        <v>13</v>
      </c>
      <c r="E194" s="94" t="s">
        <v>18</v>
      </c>
      <c r="F194" s="137">
        <v>1</v>
      </c>
      <c r="G194" s="127">
        <v>375</v>
      </c>
      <c r="H194" s="127">
        <f t="shared" si="16"/>
        <v>375</v>
      </c>
      <c r="I194" s="127" t="s">
        <v>1100</v>
      </c>
      <c r="J194" s="127" t="s">
        <v>13</v>
      </c>
      <c r="K194" s="127" t="s">
        <v>937</v>
      </c>
      <c r="L194" s="172"/>
    </row>
    <row r="195" s="116" customFormat="1" ht="16" customHeight="1" spans="1:12">
      <c r="A195" s="137">
        <v>32</v>
      </c>
      <c r="B195" s="137" t="s">
        <v>202</v>
      </c>
      <c r="C195" s="138" t="s">
        <v>240</v>
      </c>
      <c r="D195" s="137" t="s">
        <v>13</v>
      </c>
      <c r="E195" s="94" t="s">
        <v>14</v>
      </c>
      <c r="F195" s="137">
        <v>1</v>
      </c>
      <c r="G195" s="127">
        <v>110</v>
      </c>
      <c r="H195" s="127">
        <f t="shared" si="16"/>
        <v>110</v>
      </c>
      <c r="I195" s="127" t="s">
        <v>1101</v>
      </c>
      <c r="J195" s="127" t="s">
        <v>13</v>
      </c>
      <c r="K195" s="127" t="s">
        <v>899</v>
      </c>
      <c r="L195" s="172"/>
    </row>
    <row r="196" s="116" customFormat="1" ht="16" customHeight="1" spans="1:12">
      <c r="A196" s="137">
        <v>33</v>
      </c>
      <c r="B196" s="137" t="s">
        <v>202</v>
      </c>
      <c r="C196" s="138" t="s">
        <v>241</v>
      </c>
      <c r="D196" s="137" t="s">
        <v>13</v>
      </c>
      <c r="E196" s="94" t="s">
        <v>14</v>
      </c>
      <c r="F196" s="137">
        <v>1</v>
      </c>
      <c r="G196" s="127">
        <v>110</v>
      </c>
      <c r="H196" s="127">
        <f t="shared" si="16"/>
        <v>110</v>
      </c>
      <c r="I196" s="127" t="s">
        <v>1102</v>
      </c>
      <c r="J196" s="127" t="s">
        <v>13</v>
      </c>
      <c r="K196" s="127" t="s">
        <v>924</v>
      </c>
      <c r="L196" s="172"/>
    </row>
    <row r="197" s="116" customFormat="1" ht="16" customHeight="1" spans="1:12">
      <c r="A197" s="137">
        <v>34</v>
      </c>
      <c r="B197" s="137" t="s">
        <v>202</v>
      </c>
      <c r="C197" s="138" t="s">
        <v>242</v>
      </c>
      <c r="D197" s="137" t="s">
        <v>13</v>
      </c>
      <c r="E197" s="94" t="s">
        <v>14</v>
      </c>
      <c r="F197" s="137">
        <v>1</v>
      </c>
      <c r="G197" s="127">
        <v>110</v>
      </c>
      <c r="H197" s="127">
        <f t="shared" si="16"/>
        <v>110</v>
      </c>
      <c r="I197" s="127" t="s">
        <v>1103</v>
      </c>
      <c r="J197" s="127" t="s">
        <v>13</v>
      </c>
      <c r="K197" s="127" t="s">
        <v>1104</v>
      </c>
      <c r="L197" s="172"/>
    </row>
    <row r="198" s="116" customFormat="1" ht="16" customHeight="1" spans="1:12">
      <c r="A198" s="137">
        <v>35</v>
      </c>
      <c r="B198" s="137" t="s">
        <v>202</v>
      </c>
      <c r="C198" s="138" t="s">
        <v>243</v>
      </c>
      <c r="D198" s="137" t="s">
        <v>13</v>
      </c>
      <c r="E198" s="94" t="s">
        <v>14</v>
      </c>
      <c r="F198" s="137">
        <v>1</v>
      </c>
      <c r="G198" s="127">
        <v>110</v>
      </c>
      <c r="H198" s="127">
        <f t="shared" si="16"/>
        <v>110</v>
      </c>
      <c r="I198" s="127" t="s">
        <v>1105</v>
      </c>
      <c r="J198" s="127" t="s">
        <v>13</v>
      </c>
      <c r="K198" s="127" t="s">
        <v>937</v>
      </c>
      <c r="L198" s="172"/>
    </row>
    <row r="199" s="116" customFormat="1" ht="16" customHeight="1" spans="1:12">
      <c r="A199" s="137">
        <v>36</v>
      </c>
      <c r="B199" s="137" t="s">
        <v>202</v>
      </c>
      <c r="C199" s="138" t="s">
        <v>244</v>
      </c>
      <c r="D199" s="137" t="s">
        <v>13</v>
      </c>
      <c r="E199" s="94" t="s">
        <v>14</v>
      </c>
      <c r="F199" s="137">
        <v>1</v>
      </c>
      <c r="G199" s="127">
        <v>110</v>
      </c>
      <c r="H199" s="127">
        <f t="shared" si="16"/>
        <v>110</v>
      </c>
      <c r="I199" s="127" t="s">
        <v>1106</v>
      </c>
      <c r="J199" s="127" t="s">
        <v>13</v>
      </c>
      <c r="K199" s="127" t="s">
        <v>924</v>
      </c>
      <c r="L199" s="172"/>
    </row>
    <row r="200" s="110" customFormat="1" ht="16" customHeight="1" spans="1:12">
      <c r="A200" s="137">
        <v>37</v>
      </c>
      <c r="B200" s="136" t="s">
        <v>202</v>
      </c>
      <c r="C200" s="26" t="s">
        <v>245</v>
      </c>
      <c r="D200" s="136" t="s">
        <v>13</v>
      </c>
      <c r="E200" s="94" t="s">
        <v>14</v>
      </c>
      <c r="F200" s="136">
        <v>1</v>
      </c>
      <c r="G200" s="127">
        <v>110</v>
      </c>
      <c r="H200" s="127">
        <f t="shared" si="16"/>
        <v>110</v>
      </c>
      <c r="I200" s="127" t="s">
        <v>1107</v>
      </c>
      <c r="J200" s="127" t="s">
        <v>13</v>
      </c>
      <c r="K200" s="127" t="s">
        <v>924</v>
      </c>
      <c r="L200" s="169"/>
    </row>
    <row r="201" s="110" customFormat="1" ht="16" customHeight="1" spans="1:12">
      <c r="A201" s="137">
        <v>38</v>
      </c>
      <c r="B201" s="136" t="s">
        <v>202</v>
      </c>
      <c r="C201" s="136" t="s">
        <v>219</v>
      </c>
      <c r="D201" s="137" t="s">
        <v>21</v>
      </c>
      <c r="E201" s="197" t="s">
        <v>14</v>
      </c>
      <c r="F201" s="136">
        <v>1</v>
      </c>
      <c r="G201" s="127">
        <v>110</v>
      </c>
      <c r="H201" s="127">
        <f t="shared" si="16"/>
        <v>110</v>
      </c>
      <c r="I201" s="179" t="s">
        <v>1084</v>
      </c>
      <c r="J201" s="179" t="s">
        <v>13</v>
      </c>
      <c r="K201" s="179" t="s">
        <v>1017</v>
      </c>
      <c r="L201" s="169"/>
    </row>
    <row r="202" s="116" customFormat="1" ht="16" customHeight="1" spans="1:12">
      <c r="A202" s="137">
        <v>39</v>
      </c>
      <c r="B202" s="137" t="s">
        <v>202</v>
      </c>
      <c r="C202" s="158" t="s">
        <v>246</v>
      </c>
      <c r="D202" s="137" t="s">
        <v>13</v>
      </c>
      <c r="E202" s="94" t="s">
        <v>14</v>
      </c>
      <c r="F202" s="137">
        <v>2</v>
      </c>
      <c r="G202" s="127">
        <v>110</v>
      </c>
      <c r="H202" s="127">
        <f t="shared" si="16"/>
        <v>110</v>
      </c>
      <c r="I202" s="127" t="s">
        <v>1108</v>
      </c>
      <c r="J202" s="127" t="s">
        <v>13</v>
      </c>
      <c r="K202" s="127" t="s">
        <v>899</v>
      </c>
      <c r="L202" s="172"/>
    </row>
    <row r="203" s="116" customFormat="1" ht="16" customHeight="1" spans="1:12">
      <c r="A203" s="137">
        <v>40</v>
      </c>
      <c r="B203" s="137"/>
      <c r="C203" s="158" t="s">
        <v>247</v>
      </c>
      <c r="D203" s="137" t="s">
        <v>21</v>
      </c>
      <c r="E203" s="94" t="s">
        <v>14</v>
      </c>
      <c r="F203" s="137"/>
      <c r="G203" s="127">
        <v>110</v>
      </c>
      <c r="H203" s="127">
        <f t="shared" si="16"/>
        <v>110</v>
      </c>
      <c r="I203" s="127" t="s">
        <v>1108</v>
      </c>
      <c r="J203" s="127" t="s">
        <v>13</v>
      </c>
      <c r="K203" s="127" t="s">
        <v>899</v>
      </c>
      <c r="L203" s="172"/>
    </row>
    <row r="204" s="116" customFormat="1" ht="16" customHeight="1" spans="1:12">
      <c r="A204" s="137">
        <v>41</v>
      </c>
      <c r="B204" s="137" t="s">
        <v>202</v>
      </c>
      <c r="C204" s="138" t="s">
        <v>248</v>
      </c>
      <c r="D204" s="137" t="s">
        <v>13</v>
      </c>
      <c r="E204" s="94" t="s">
        <v>14</v>
      </c>
      <c r="F204" s="137">
        <v>1</v>
      </c>
      <c r="G204" s="127">
        <v>110</v>
      </c>
      <c r="H204" s="127">
        <f t="shared" si="16"/>
        <v>110</v>
      </c>
      <c r="I204" s="127" t="s">
        <v>1109</v>
      </c>
      <c r="J204" s="127" t="s">
        <v>13</v>
      </c>
      <c r="K204" s="127" t="s">
        <v>678</v>
      </c>
      <c r="L204" s="172"/>
    </row>
    <row r="205" s="116" customFormat="1" ht="16" customHeight="1" spans="1:12">
      <c r="A205" s="137">
        <v>42</v>
      </c>
      <c r="B205" s="137" t="s">
        <v>202</v>
      </c>
      <c r="C205" s="138" t="s">
        <v>249</v>
      </c>
      <c r="D205" s="137" t="s">
        <v>13</v>
      </c>
      <c r="E205" s="94" t="s">
        <v>34</v>
      </c>
      <c r="F205" s="137">
        <v>1</v>
      </c>
      <c r="G205" s="155">
        <v>1500</v>
      </c>
      <c r="H205" s="127">
        <f t="shared" si="16"/>
        <v>1500</v>
      </c>
      <c r="I205" s="127" t="s">
        <v>1110</v>
      </c>
      <c r="J205" s="127" t="s">
        <v>13</v>
      </c>
      <c r="K205" s="127" t="s">
        <v>678</v>
      </c>
      <c r="L205" s="172"/>
    </row>
    <row r="206" s="116" customFormat="1" ht="16" customHeight="1" spans="1:12">
      <c r="A206" s="137">
        <v>43</v>
      </c>
      <c r="B206" s="137" t="s">
        <v>202</v>
      </c>
      <c r="C206" s="138" t="s">
        <v>250</v>
      </c>
      <c r="D206" s="137" t="s">
        <v>13</v>
      </c>
      <c r="E206" s="94" t="s">
        <v>14</v>
      </c>
      <c r="F206" s="137">
        <v>1</v>
      </c>
      <c r="G206" s="127">
        <v>110</v>
      </c>
      <c r="H206" s="127">
        <f t="shared" si="16"/>
        <v>110</v>
      </c>
      <c r="I206" s="127" t="s">
        <v>1111</v>
      </c>
      <c r="J206" s="127" t="s">
        <v>13</v>
      </c>
      <c r="K206" s="127" t="s">
        <v>941</v>
      </c>
      <c r="L206" s="172"/>
    </row>
    <row r="207" s="116" customFormat="1" ht="16" customHeight="1" spans="1:12">
      <c r="A207" s="137">
        <v>44</v>
      </c>
      <c r="B207" s="137" t="s">
        <v>202</v>
      </c>
      <c r="C207" s="138" t="s">
        <v>251</v>
      </c>
      <c r="D207" s="137" t="s">
        <v>13</v>
      </c>
      <c r="E207" s="94" t="s">
        <v>14</v>
      </c>
      <c r="F207" s="137">
        <v>1</v>
      </c>
      <c r="G207" s="127">
        <v>110</v>
      </c>
      <c r="H207" s="127">
        <f t="shared" si="16"/>
        <v>110</v>
      </c>
      <c r="I207" s="127" t="s">
        <v>1112</v>
      </c>
      <c r="J207" s="127" t="s">
        <v>21</v>
      </c>
      <c r="K207" s="127" t="s">
        <v>1048</v>
      </c>
      <c r="L207" s="172"/>
    </row>
    <row r="208" s="116" customFormat="1" ht="16" customHeight="1" spans="1:12">
      <c r="A208" s="137">
        <v>45</v>
      </c>
      <c r="B208" s="137" t="s">
        <v>202</v>
      </c>
      <c r="C208" s="138" t="s">
        <v>252</v>
      </c>
      <c r="D208" s="137" t="s">
        <v>13</v>
      </c>
      <c r="E208" s="94" t="s">
        <v>14</v>
      </c>
      <c r="F208" s="137">
        <v>1</v>
      </c>
      <c r="G208" s="127">
        <v>110</v>
      </c>
      <c r="H208" s="127">
        <f t="shared" si="16"/>
        <v>110</v>
      </c>
      <c r="I208" s="127" t="s">
        <v>1113</v>
      </c>
      <c r="J208" s="127" t="s">
        <v>13</v>
      </c>
      <c r="K208" s="127" t="s">
        <v>678</v>
      </c>
      <c r="L208" s="172"/>
    </row>
    <row r="209" s="117" customFormat="1" ht="16" customHeight="1" spans="1:12">
      <c r="A209" s="137">
        <v>46</v>
      </c>
      <c r="B209" s="71" t="s">
        <v>202</v>
      </c>
      <c r="C209" s="71" t="s">
        <v>253</v>
      </c>
      <c r="D209" s="71" t="s">
        <v>13</v>
      </c>
      <c r="E209" s="156" t="s">
        <v>14</v>
      </c>
      <c r="F209" s="136">
        <v>1</v>
      </c>
      <c r="G209" s="127">
        <v>110</v>
      </c>
      <c r="H209" s="26">
        <f t="shared" si="16"/>
        <v>110</v>
      </c>
      <c r="I209" s="71" t="s">
        <v>1114</v>
      </c>
      <c r="J209" s="174" t="s">
        <v>13</v>
      </c>
      <c r="K209" s="173" t="s">
        <v>937</v>
      </c>
      <c r="L209" s="169"/>
    </row>
    <row r="210" s="116" customFormat="1" ht="16" customHeight="1" spans="1:12">
      <c r="A210" s="137">
        <v>47</v>
      </c>
      <c r="B210" s="137" t="s">
        <v>202</v>
      </c>
      <c r="C210" s="138" t="s">
        <v>254</v>
      </c>
      <c r="D210" s="137" t="s">
        <v>21</v>
      </c>
      <c r="E210" s="94" t="s">
        <v>14</v>
      </c>
      <c r="F210" s="137">
        <v>1</v>
      </c>
      <c r="G210" s="127">
        <v>110</v>
      </c>
      <c r="H210" s="127">
        <f t="shared" si="16"/>
        <v>110</v>
      </c>
      <c r="I210" s="127" t="s">
        <v>1115</v>
      </c>
      <c r="J210" s="127" t="s">
        <v>21</v>
      </c>
      <c r="K210" s="203" t="s">
        <v>987</v>
      </c>
      <c r="L210" s="172"/>
    </row>
    <row r="211" s="116" customFormat="1" ht="16" customHeight="1" spans="1:12">
      <c r="A211" s="137">
        <v>48</v>
      </c>
      <c r="B211" s="137" t="s">
        <v>202</v>
      </c>
      <c r="C211" s="138" t="s">
        <v>255</v>
      </c>
      <c r="D211" s="137" t="s">
        <v>13</v>
      </c>
      <c r="E211" s="94" t="s">
        <v>14</v>
      </c>
      <c r="F211" s="137">
        <v>1</v>
      </c>
      <c r="G211" s="127">
        <v>110</v>
      </c>
      <c r="H211" s="127">
        <f t="shared" si="16"/>
        <v>110</v>
      </c>
      <c r="I211" s="127" t="s">
        <v>1116</v>
      </c>
      <c r="J211" s="127" t="s">
        <v>13</v>
      </c>
      <c r="K211" s="203" t="s">
        <v>678</v>
      </c>
      <c r="L211" s="172"/>
    </row>
    <row r="212" s="116" customFormat="1" ht="16" customHeight="1" spans="1:12">
      <c r="A212" s="137">
        <v>49</v>
      </c>
      <c r="B212" s="137" t="s">
        <v>202</v>
      </c>
      <c r="C212" s="138" t="s">
        <v>225</v>
      </c>
      <c r="D212" s="137" t="s">
        <v>13</v>
      </c>
      <c r="E212" s="94" t="s">
        <v>14</v>
      </c>
      <c r="F212" s="137">
        <v>1</v>
      </c>
      <c r="G212" s="127">
        <v>110</v>
      </c>
      <c r="H212" s="127">
        <f t="shared" si="16"/>
        <v>110</v>
      </c>
      <c r="I212" s="127" t="s">
        <v>1117</v>
      </c>
      <c r="J212" s="127" t="s">
        <v>13</v>
      </c>
      <c r="K212" s="203" t="s">
        <v>678</v>
      </c>
      <c r="L212" s="172"/>
    </row>
    <row r="213" s="116" customFormat="1" ht="16" customHeight="1" spans="1:12">
      <c r="A213" s="137">
        <v>50</v>
      </c>
      <c r="B213" s="137" t="s">
        <v>202</v>
      </c>
      <c r="C213" s="138" t="s">
        <v>256</v>
      </c>
      <c r="D213" s="137" t="s">
        <v>13</v>
      </c>
      <c r="E213" s="94" t="s">
        <v>14</v>
      </c>
      <c r="F213" s="137">
        <v>1</v>
      </c>
      <c r="G213" s="127">
        <v>110</v>
      </c>
      <c r="H213" s="127">
        <f t="shared" si="16"/>
        <v>110</v>
      </c>
      <c r="I213" s="127" t="s">
        <v>1118</v>
      </c>
      <c r="J213" s="127" t="s">
        <v>13</v>
      </c>
      <c r="K213" s="203" t="s">
        <v>678</v>
      </c>
      <c r="L213" s="172"/>
    </row>
    <row r="214" s="118" customFormat="1" ht="16" customHeight="1" spans="1:12">
      <c r="A214" s="137">
        <v>51</v>
      </c>
      <c r="B214" s="94" t="s">
        <v>258</v>
      </c>
      <c r="C214" s="94" t="s">
        <v>259</v>
      </c>
      <c r="D214" s="94" t="s">
        <v>13</v>
      </c>
      <c r="E214" s="94" t="s">
        <v>14</v>
      </c>
      <c r="F214" s="26">
        <v>1</v>
      </c>
      <c r="G214" s="127">
        <v>110</v>
      </c>
      <c r="H214" s="127">
        <f t="shared" si="16"/>
        <v>110</v>
      </c>
      <c r="I214" s="26" t="s">
        <v>1119</v>
      </c>
      <c r="J214" s="26" t="s">
        <v>13</v>
      </c>
      <c r="K214" s="213" t="s">
        <v>919</v>
      </c>
      <c r="L214" s="214"/>
    </row>
    <row r="215" s="116" customFormat="1" ht="16" customHeight="1" spans="1:12">
      <c r="A215" s="137">
        <v>52</v>
      </c>
      <c r="B215" s="137" t="s">
        <v>202</v>
      </c>
      <c r="C215" s="158" t="s">
        <v>260</v>
      </c>
      <c r="D215" s="137" t="s">
        <v>13</v>
      </c>
      <c r="E215" s="94" t="s">
        <v>14</v>
      </c>
      <c r="F215" s="137">
        <v>2</v>
      </c>
      <c r="G215" s="127">
        <v>110</v>
      </c>
      <c r="H215" s="127">
        <f t="shared" si="16"/>
        <v>110</v>
      </c>
      <c r="I215" s="127" t="s">
        <v>1120</v>
      </c>
      <c r="J215" s="127" t="s">
        <v>21</v>
      </c>
      <c r="K215" s="127" t="s">
        <v>954</v>
      </c>
      <c r="L215" s="172"/>
    </row>
    <row r="216" s="116" customFormat="1" ht="16" customHeight="1" spans="1:12">
      <c r="A216" s="137">
        <v>53</v>
      </c>
      <c r="B216" s="137"/>
      <c r="C216" s="158" t="s">
        <v>261</v>
      </c>
      <c r="D216" s="137" t="s">
        <v>21</v>
      </c>
      <c r="E216" s="94" t="s">
        <v>14</v>
      </c>
      <c r="F216" s="137"/>
      <c r="G216" s="127">
        <v>110</v>
      </c>
      <c r="H216" s="127">
        <f t="shared" si="16"/>
        <v>110</v>
      </c>
      <c r="I216" s="127" t="s">
        <v>1120</v>
      </c>
      <c r="J216" s="127" t="s">
        <v>21</v>
      </c>
      <c r="K216" s="127" t="s">
        <v>954</v>
      </c>
      <c r="L216" s="172"/>
    </row>
    <row r="217" s="116" customFormat="1" ht="16" customHeight="1" spans="1:12">
      <c r="A217" s="137">
        <v>54</v>
      </c>
      <c r="B217" s="137" t="s">
        <v>202</v>
      </c>
      <c r="C217" s="138" t="s">
        <v>262</v>
      </c>
      <c r="D217" s="137" t="s">
        <v>21</v>
      </c>
      <c r="E217" s="94" t="s">
        <v>14</v>
      </c>
      <c r="F217" s="137">
        <v>1</v>
      </c>
      <c r="G217" s="127">
        <v>110</v>
      </c>
      <c r="H217" s="127">
        <f t="shared" si="16"/>
        <v>110</v>
      </c>
      <c r="I217" s="127" t="s">
        <v>1120</v>
      </c>
      <c r="J217" s="127" t="s">
        <v>21</v>
      </c>
      <c r="K217" s="127" t="s">
        <v>954</v>
      </c>
      <c r="L217" s="172"/>
    </row>
    <row r="218" s="116" customFormat="1" ht="16" customHeight="1" spans="1:12">
      <c r="A218" s="137">
        <v>55</v>
      </c>
      <c r="B218" s="137" t="s">
        <v>202</v>
      </c>
      <c r="C218" s="138" t="s">
        <v>263</v>
      </c>
      <c r="D218" s="137" t="s">
        <v>13</v>
      </c>
      <c r="E218" s="94" t="s">
        <v>18</v>
      </c>
      <c r="F218" s="137">
        <v>1</v>
      </c>
      <c r="G218" s="127">
        <v>375</v>
      </c>
      <c r="H218" s="127">
        <f t="shared" si="16"/>
        <v>375</v>
      </c>
      <c r="I218" s="127" t="s">
        <v>1121</v>
      </c>
      <c r="J218" s="127" t="s">
        <v>13</v>
      </c>
      <c r="K218" s="127" t="s">
        <v>774</v>
      </c>
      <c r="L218" s="172"/>
    </row>
    <row r="219" s="116" customFormat="1" ht="16" customHeight="1" spans="1:12">
      <c r="A219" s="137">
        <v>56</v>
      </c>
      <c r="B219" s="137" t="s">
        <v>202</v>
      </c>
      <c r="C219" s="138" t="s">
        <v>264</v>
      </c>
      <c r="D219" s="137" t="s">
        <v>13</v>
      </c>
      <c r="E219" s="94" t="s">
        <v>14</v>
      </c>
      <c r="F219" s="137">
        <v>1</v>
      </c>
      <c r="G219" s="127">
        <v>110</v>
      </c>
      <c r="H219" s="127">
        <f t="shared" si="16"/>
        <v>110</v>
      </c>
      <c r="I219" s="127" t="s">
        <v>1122</v>
      </c>
      <c r="J219" s="127" t="s">
        <v>13</v>
      </c>
      <c r="K219" s="127" t="s">
        <v>774</v>
      </c>
      <c r="L219" s="172"/>
    </row>
    <row r="220" s="116" customFormat="1" ht="16" customHeight="1" spans="1:12">
      <c r="A220" s="137">
        <v>57</v>
      </c>
      <c r="B220" s="137" t="s">
        <v>202</v>
      </c>
      <c r="C220" s="26" t="s">
        <v>265</v>
      </c>
      <c r="D220" s="137" t="s">
        <v>21</v>
      </c>
      <c r="E220" s="94" t="s">
        <v>14</v>
      </c>
      <c r="F220" s="137">
        <v>1</v>
      </c>
      <c r="G220" s="127">
        <v>110</v>
      </c>
      <c r="H220" s="127">
        <f t="shared" si="16"/>
        <v>110</v>
      </c>
      <c r="I220" s="127" t="s">
        <v>1120</v>
      </c>
      <c r="J220" s="127" t="s">
        <v>21</v>
      </c>
      <c r="K220" s="127" t="s">
        <v>954</v>
      </c>
      <c r="L220" s="172"/>
    </row>
    <row r="221" s="116" customFormat="1" ht="16" customHeight="1" spans="1:12">
      <c r="A221" s="137">
        <v>58</v>
      </c>
      <c r="B221" s="137" t="s">
        <v>202</v>
      </c>
      <c r="C221" s="138" t="s">
        <v>266</v>
      </c>
      <c r="D221" s="137" t="s">
        <v>13</v>
      </c>
      <c r="E221" s="94" t="s">
        <v>14</v>
      </c>
      <c r="F221" s="137">
        <v>1</v>
      </c>
      <c r="G221" s="127">
        <v>110</v>
      </c>
      <c r="H221" s="127">
        <f t="shared" ref="H221:H231" si="17">G221*1</f>
        <v>110</v>
      </c>
      <c r="I221" s="127" t="s">
        <v>1123</v>
      </c>
      <c r="J221" s="127" t="s">
        <v>13</v>
      </c>
      <c r="K221" s="127" t="s">
        <v>774</v>
      </c>
      <c r="L221" s="172"/>
    </row>
    <row r="222" s="116" customFormat="1" ht="16" customHeight="1" spans="1:12">
      <c r="A222" s="137">
        <v>59</v>
      </c>
      <c r="B222" s="137" t="s">
        <v>202</v>
      </c>
      <c r="C222" s="138" t="s">
        <v>268</v>
      </c>
      <c r="D222" s="137" t="s">
        <v>13</v>
      </c>
      <c r="E222" s="94" t="s">
        <v>14</v>
      </c>
      <c r="F222" s="137">
        <v>1</v>
      </c>
      <c r="G222" s="127">
        <v>110</v>
      </c>
      <c r="H222" s="127">
        <f t="shared" si="17"/>
        <v>110</v>
      </c>
      <c r="I222" s="204" t="s">
        <v>1124</v>
      </c>
      <c r="J222" s="204" t="s">
        <v>13</v>
      </c>
      <c r="K222" s="204" t="s">
        <v>678</v>
      </c>
      <c r="L222" s="172"/>
    </row>
    <row r="223" s="116" customFormat="1" ht="16" customHeight="1" spans="1:12">
      <c r="A223" s="137">
        <v>60</v>
      </c>
      <c r="B223" s="137" t="s">
        <v>202</v>
      </c>
      <c r="C223" s="138" t="s">
        <v>269</v>
      </c>
      <c r="D223" s="137" t="s">
        <v>21</v>
      </c>
      <c r="E223" s="94" t="s">
        <v>14</v>
      </c>
      <c r="F223" s="137">
        <v>1</v>
      </c>
      <c r="G223" s="127">
        <v>110</v>
      </c>
      <c r="H223" s="127">
        <f t="shared" si="17"/>
        <v>110</v>
      </c>
      <c r="I223" s="204" t="s">
        <v>1125</v>
      </c>
      <c r="J223" s="204" t="s">
        <v>21</v>
      </c>
      <c r="K223" s="204" t="s">
        <v>987</v>
      </c>
      <c r="L223" s="172"/>
    </row>
    <row r="224" s="116" customFormat="1" ht="16" customHeight="1" spans="1:12">
      <c r="A224" s="137">
        <v>61</v>
      </c>
      <c r="B224" s="137" t="s">
        <v>202</v>
      </c>
      <c r="C224" s="138" t="s">
        <v>270</v>
      </c>
      <c r="D224" s="137" t="s">
        <v>13</v>
      </c>
      <c r="E224" s="94" t="s">
        <v>14</v>
      </c>
      <c r="F224" s="137">
        <v>1</v>
      </c>
      <c r="G224" s="127">
        <v>110</v>
      </c>
      <c r="H224" s="127">
        <f t="shared" si="17"/>
        <v>110</v>
      </c>
      <c r="I224" s="204" t="s">
        <v>1126</v>
      </c>
      <c r="J224" s="204" t="s">
        <v>13</v>
      </c>
      <c r="K224" s="204" t="s">
        <v>941</v>
      </c>
      <c r="L224" s="172"/>
    </row>
    <row r="225" s="117" customFormat="1" ht="16" customHeight="1" spans="1:12">
      <c r="A225" s="137">
        <v>62</v>
      </c>
      <c r="B225" s="26" t="s">
        <v>202</v>
      </c>
      <c r="C225" s="26" t="s">
        <v>271</v>
      </c>
      <c r="D225" s="26" t="s">
        <v>13</v>
      </c>
      <c r="E225" s="94" t="s">
        <v>14</v>
      </c>
      <c r="F225" s="136">
        <v>1</v>
      </c>
      <c r="G225" s="127">
        <v>110</v>
      </c>
      <c r="H225" s="127">
        <f t="shared" si="17"/>
        <v>110</v>
      </c>
      <c r="I225" s="179" t="s">
        <v>1127</v>
      </c>
      <c r="J225" s="179" t="s">
        <v>13</v>
      </c>
      <c r="K225" s="179" t="s">
        <v>678</v>
      </c>
      <c r="L225" s="169"/>
    </row>
    <row r="226" s="117" customFormat="1" ht="16" customHeight="1" spans="1:12">
      <c r="A226" s="137">
        <v>63</v>
      </c>
      <c r="B226" s="71" t="s">
        <v>202</v>
      </c>
      <c r="C226" s="71" t="s">
        <v>272</v>
      </c>
      <c r="D226" s="71" t="s">
        <v>13</v>
      </c>
      <c r="E226" s="94" t="s">
        <v>14</v>
      </c>
      <c r="F226" s="136">
        <v>1</v>
      </c>
      <c r="G226" s="127">
        <v>110</v>
      </c>
      <c r="H226" s="26">
        <f t="shared" si="17"/>
        <v>110</v>
      </c>
      <c r="I226" s="71" t="s">
        <v>1128</v>
      </c>
      <c r="J226" s="174" t="s">
        <v>21</v>
      </c>
      <c r="K226" s="173" t="s">
        <v>1129</v>
      </c>
      <c r="L226" s="169"/>
    </row>
    <row r="227" s="117" customFormat="1" ht="16" customHeight="1" spans="1:12">
      <c r="A227" s="137">
        <v>64</v>
      </c>
      <c r="B227" s="93" t="s">
        <v>202</v>
      </c>
      <c r="C227" s="136" t="s">
        <v>273</v>
      </c>
      <c r="D227" s="93" t="s">
        <v>13</v>
      </c>
      <c r="E227" s="93" t="s">
        <v>34</v>
      </c>
      <c r="F227" s="206">
        <v>1</v>
      </c>
      <c r="G227" s="26">
        <v>1500</v>
      </c>
      <c r="H227" s="26">
        <f t="shared" si="17"/>
        <v>1500</v>
      </c>
      <c r="I227" s="71" t="s">
        <v>1130</v>
      </c>
      <c r="J227" s="174" t="s">
        <v>21</v>
      </c>
      <c r="K227" s="179" t="s">
        <v>987</v>
      </c>
      <c r="L227" s="169"/>
    </row>
    <row r="228" s="116" customFormat="1" ht="16" customHeight="1" spans="1:12">
      <c r="A228" s="137">
        <v>65</v>
      </c>
      <c r="B228" s="137" t="s">
        <v>202</v>
      </c>
      <c r="C228" s="138" t="s">
        <v>275</v>
      </c>
      <c r="D228" s="137" t="s">
        <v>13</v>
      </c>
      <c r="E228" s="94" t="s">
        <v>14</v>
      </c>
      <c r="F228" s="137">
        <v>1</v>
      </c>
      <c r="G228" s="127">
        <v>110</v>
      </c>
      <c r="H228" s="127">
        <f t="shared" si="17"/>
        <v>110</v>
      </c>
      <c r="I228" s="204" t="s">
        <v>1131</v>
      </c>
      <c r="J228" s="204" t="s">
        <v>13</v>
      </c>
      <c r="K228" s="204" t="s">
        <v>899</v>
      </c>
      <c r="L228" s="172"/>
    </row>
    <row r="229" s="116" customFormat="1" ht="16" customHeight="1" spans="1:12">
      <c r="A229" s="137">
        <v>66</v>
      </c>
      <c r="B229" s="137" t="s">
        <v>202</v>
      </c>
      <c r="C229" s="138" t="s">
        <v>276</v>
      </c>
      <c r="D229" s="137" t="s">
        <v>13</v>
      </c>
      <c r="E229" s="94" t="s">
        <v>14</v>
      </c>
      <c r="F229" s="137">
        <v>1</v>
      </c>
      <c r="G229" s="127">
        <v>110</v>
      </c>
      <c r="H229" s="127">
        <f t="shared" si="17"/>
        <v>110</v>
      </c>
      <c r="I229" s="204" t="s">
        <v>1132</v>
      </c>
      <c r="J229" s="204" t="s">
        <v>13</v>
      </c>
      <c r="K229" s="204" t="s">
        <v>919</v>
      </c>
      <c r="L229" s="172"/>
    </row>
    <row r="230" s="117" customFormat="1" ht="16" customHeight="1" spans="1:12">
      <c r="A230" s="137">
        <v>67</v>
      </c>
      <c r="B230" s="26" t="s">
        <v>202</v>
      </c>
      <c r="C230" s="26" t="s">
        <v>277</v>
      </c>
      <c r="D230" s="26" t="s">
        <v>21</v>
      </c>
      <c r="E230" s="26" t="s">
        <v>14</v>
      </c>
      <c r="F230" s="93">
        <v>1</v>
      </c>
      <c r="G230" s="127">
        <v>110</v>
      </c>
      <c r="H230" s="127">
        <f t="shared" si="17"/>
        <v>110</v>
      </c>
      <c r="I230" s="215" t="s">
        <v>1133</v>
      </c>
      <c r="J230" s="215" t="s">
        <v>13</v>
      </c>
      <c r="K230" s="215" t="s">
        <v>965</v>
      </c>
      <c r="L230" s="136"/>
    </row>
    <row r="231" s="116" customFormat="1" ht="16" customHeight="1" spans="1:12">
      <c r="A231" s="133" t="s">
        <v>31</v>
      </c>
      <c r="B231" s="133"/>
      <c r="C231" s="134"/>
      <c r="D231" s="133"/>
      <c r="E231" s="141"/>
      <c r="F231" s="135">
        <f>SUM(F164:F230)</f>
        <v>67</v>
      </c>
      <c r="G231" s="135"/>
      <c r="H231" s="135">
        <f>SUM(H164:H230)</f>
        <v>15115</v>
      </c>
      <c r="I231" s="133"/>
      <c r="J231" s="133"/>
      <c r="K231" s="133"/>
      <c r="L231" s="175"/>
    </row>
    <row r="232" s="111" customFormat="1" ht="16" customHeight="1" spans="1:12">
      <c r="A232" s="137">
        <v>1</v>
      </c>
      <c r="B232" s="137" t="s">
        <v>278</v>
      </c>
      <c r="C232" s="138" t="s">
        <v>279</v>
      </c>
      <c r="D232" s="137" t="s">
        <v>13</v>
      </c>
      <c r="E232" s="94" t="s">
        <v>14</v>
      </c>
      <c r="F232" s="137">
        <v>1</v>
      </c>
      <c r="G232" s="127">
        <v>110</v>
      </c>
      <c r="H232" s="127">
        <f>G232*1</f>
        <v>110</v>
      </c>
      <c r="I232" s="216" t="s">
        <v>1134</v>
      </c>
      <c r="J232" s="216" t="s">
        <v>13</v>
      </c>
      <c r="K232" s="216" t="s">
        <v>678</v>
      </c>
      <c r="L232" s="172"/>
    </row>
    <row r="233" s="111" customFormat="1" ht="16" customHeight="1" spans="1:12">
      <c r="A233" s="137">
        <v>2</v>
      </c>
      <c r="B233" s="137" t="s">
        <v>278</v>
      </c>
      <c r="C233" s="138" t="s">
        <v>280</v>
      </c>
      <c r="D233" s="137" t="s">
        <v>13</v>
      </c>
      <c r="E233" s="94" t="s">
        <v>14</v>
      </c>
      <c r="F233" s="137">
        <v>1</v>
      </c>
      <c r="G233" s="127">
        <v>110</v>
      </c>
      <c r="H233" s="127">
        <f t="shared" ref="H233:H238" si="18">G233*1</f>
        <v>110</v>
      </c>
      <c r="I233" s="216" t="s">
        <v>1135</v>
      </c>
      <c r="J233" s="216" t="s">
        <v>13</v>
      </c>
      <c r="K233" s="216" t="s">
        <v>678</v>
      </c>
      <c r="L233" s="172"/>
    </row>
    <row r="234" s="111" customFormat="1" ht="16" customHeight="1" spans="1:12">
      <c r="A234" s="137">
        <v>3</v>
      </c>
      <c r="B234" s="137" t="s">
        <v>278</v>
      </c>
      <c r="C234" s="138" t="s">
        <v>281</v>
      </c>
      <c r="D234" s="137" t="s">
        <v>13</v>
      </c>
      <c r="E234" s="94" t="s">
        <v>14</v>
      </c>
      <c r="F234" s="137">
        <v>1</v>
      </c>
      <c r="G234" s="127">
        <v>110</v>
      </c>
      <c r="H234" s="127">
        <f t="shared" si="18"/>
        <v>110</v>
      </c>
      <c r="I234" s="216" t="s">
        <v>1136</v>
      </c>
      <c r="J234" s="216" t="s">
        <v>13</v>
      </c>
      <c r="K234" s="216" t="s">
        <v>678</v>
      </c>
      <c r="L234" s="172"/>
    </row>
    <row r="235" s="110" customFormat="1" ht="16" customHeight="1" spans="1:12">
      <c r="A235" s="137">
        <v>4</v>
      </c>
      <c r="B235" s="93" t="s">
        <v>278</v>
      </c>
      <c r="C235" s="93" t="s">
        <v>282</v>
      </c>
      <c r="D235" s="93" t="s">
        <v>13</v>
      </c>
      <c r="E235" s="94" t="s">
        <v>14</v>
      </c>
      <c r="F235" s="136">
        <v>1</v>
      </c>
      <c r="G235" s="127">
        <v>110</v>
      </c>
      <c r="H235" s="26">
        <f t="shared" si="18"/>
        <v>110</v>
      </c>
      <c r="I235" s="93" t="s">
        <v>1137</v>
      </c>
      <c r="J235" s="93" t="s">
        <v>13</v>
      </c>
      <c r="K235" s="93" t="s">
        <v>678</v>
      </c>
      <c r="L235" s="169"/>
    </row>
    <row r="236" s="111" customFormat="1" ht="16" customHeight="1" spans="1:12">
      <c r="A236" s="137">
        <v>5</v>
      </c>
      <c r="B236" s="137" t="s">
        <v>278</v>
      </c>
      <c r="C236" s="138" t="s">
        <v>283</v>
      </c>
      <c r="D236" s="137" t="s">
        <v>13</v>
      </c>
      <c r="E236" s="94" t="s">
        <v>14</v>
      </c>
      <c r="F236" s="137">
        <v>1</v>
      </c>
      <c r="G236" s="127">
        <v>110</v>
      </c>
      <c r="H236" s="127">
        <f t="shared" si="18"/>
        <v>110</v>
      </c>
      <c r="I236" s="216" t="s">
        <v>1138</v>
      </c>
      <c r="J236" s="216" t="s">
        <v>13</v>
      </c>
      <c r="K236" s="216" t="s">
        <v>924</v>
      </c>
      <c r="L236" s="172"/>
    </row>
    <row r="237" s="111" customFormat="1" ht="16" customHeight="1" spans="1:12">
      <c r="A237" s="137">
        <v>6</v>
      </c>
      <c r="B237" s="137" t="s">
        <v>278</v>
      </c>
      <c r="C237" s="138" t="s">
        <v>284</v>
      </c>
      <c r="D237" s="137" t="s">
        <v>13</v>
      </c>
      <c r="E237" s="94" t="s">
        <v>14</v>
      </c>
      <c r="F237" s="137">
        <v>1</v>
      </c>
      <c r="G237" s="127">
        <v>110</v>
      </c>
      <c r="H237" s="127">
        <f t="shared" si="18"/>
        <v>110</v>
      </c>
      <c r="I237" s="216" t="s">
        <v>1139</v>
      </c>
      <c r="J237" s="216" t="s">
        <v>21</v>
      </c>
      <c r="K237" s="216" t="s">
        <v>1067</v>
      </c>
      <c r="L237" s="172"/>
    </row>
    <row r="238" s="111" customFormat="1" ht="16" customHeight="1" spans="1:12">
      <c r="A238" s="137">
        <v>7</v>
      </c>
      <c r="B238" s="207" t="s">
        <v>278</v>
      </c>
      <c r="C238" s="208" t="s">
        <v>285</v>
      </c>
      <c r="D238" s="209" t="s">
        <v>13</v>
      </c>
      <c r="E238" s="149" t="s">
        <v>14</v>
      </c>
      <c r="F238" s="162">
        <v>1</v>
      </c>
      <c r="G238" s="131">
        <v>110</v>
      </c>
      <c r="H238" s="131">
        <f t="shared" si="18"/>
        <v>110</v>
      </c>
      <c r="I238" s="209" t="s">
        <v>1140</v>
      </c>
      <c r="J238" s="217" t="s">
        <v>13</v>
      </c>
      <c r="K238" s="218" t="s">
        <v>774</v>
      </c>
      <c r="L238" s="176"/>
    </row>
    <row r="239" s="111" customFormat="1" ht="16" customHeight="1" spans="1:12">
      <c r="A239" s="137">
        <v>8</v>
      </c>
      <c r="B239" s="137" t="s">
        <v>278</v>
      </c>
      <c r="C239" s="138" t="s">
        <v>286</v>
      </c>
      <c r="D239" s="137" t="s">
        <v>13</v>
      </c>
      <c r="E239" s="94" t="s">
        <v>14</v>
      </c>
      <c r="F239" s="137">
        <v>1</v>
      </c>
      <c r="G239" s="127">
        <v>110</v>
      </c>
      <c r="H239" s="127">
        <f t="shared" ref="H239:H245" si="19">G239*1</f>
        <v>110</v>
      </c>
      <c r="I239" s="174" t="s">
        <v>1141</v>
      </c>
      <c r="J239" s="174" t="s">
        <v>13</v>
      </c>
      <c r="K239" s="216" t="s">
        <v>899</v>
      </c>
      <c r="L239" s="172"/>
    </row>
    <row r="240" s="110" customFormat="1" ht="16" customHeight="1" spans="1:12">
      <c r="A240" s="137">
        <v>9</v>
      </c>
      <c r="B240" s="136" t="s">
        <v>278</v>
      </c>
      <c r="C240" s="26" t="s">
        <v>287</v>
      </c>
      <c r="D240" s="136" t="s">
        <v>13</v>
      </c>
      <c r="E240" s="94" t="s">
        <v>14</v>
      </c>
      <c r="F240" s="136">
        <v>1</v>
      </c>
      <c r="G240" s="127">
        <v>110</v>
      </c>
      <c r="H240" s="26">
        <f t="shared" si="19"/>
        <v>110</v>
      </c>
      <c r="I240" s="71" t="s">
        <v>1142</v>
      </c>
      <c r="J240" s="94" t="s">
        <v>13</v>
      </c>
      <c r="K240" s="93" t="s">
        <v>678</v>
      </c>
      <c r="L240" s="169"/>
    </row>
    <row r="241" s="110" customFormat="1" ht="16" customHeight="1" spans="1:12">
      <c r="A241" s="137">
        <v>10</v>
      </c>
      <c r="B241" s="26" t="s">
        <v>278</v>
      </c>
      <c r="C241" s="26" t="s">
        <v>288</v>
      </c>
      <c r="D241" s="26" t="s">
        <v>13</v>
      </c>
      <c r="E241" s="94" t="s">
        <v>14</v>
      </c>
      <c r="F241" s="136">
        <v>1</v>
      </c>
      <c r="G241" s="127">
        <v>110</v>
      </c>
      <c r="H241" s="127">
        <f t="shared" si="19"/>
        <v>110</v>
      </c>
      <c r="I241" s="174" t="s">
        <v>1143</v>
      </c>
      <c r="J241" s="174" t="s">
        <v>13</v>
      </c>
      <c r="K241" s="174" t="s">
        <v>899</v>
      </c>
      <c r="L241" s="169"/>
    </row>
    <row r="242" s="111" customFormat="1" ht="16" customHeight="1" spans="1:12">
      <c r="A242" s="137">
        <v>11</v>
      </c>
      <c r="B242" s="137" t="s">
        <v>278</v>
      </c>
      <c r="C242" s="138" t="s">
        <v>289</v>
      </c>
      <c r="D242" s="137" t="s">
        <v>13</v>
      </c>
      <c r="E242" s="94" t="s">
        <v>14</v>
      </c>
      <c r="F242" s="137">
        <v>1</v>
      </c>
      <c r="G242" s="127">
        <v>110</v>
      </c>
      <c r="H242" s="127">
        <f t="shared" si="19"/>
        <v>110</v>
      </c>
      <c r="I242" s="174" t="s">
        <v>1144</v>
      </c>
      <c r="J242" s="174" t="s">
        <v>13</v>
      </c>
      <c r="K242" s="216" t="s">
        <v>995</v>
      </c>
      <c r="L242" s="172"/>
    </row>
    <row r="243" s="111" customFormat="1" ht="16" customHeight="1" spans="1:12">
      <c r="A243" s="137">
        <v>12</v>
      </c>
      <c r="B243" s="137" t="s">
        <v>278</v>
      </c>
      <c r="C243" s="138" t="s">
        <v>290</v>
      </c>
      <c r="D243" s="137" t="s">
        <v>13</v>
      </c>
      <c r="E243" s="94" t="s">
        <v>14</v>
      </c>
      <c r="F243" s="137">
        <v>1</v>
      </c>
      <c r="G243" s="127">
        <v>110</v>
      </c>
      <c r="H243" s="127">
        <f t="shared" si="19"/>
        <v>110</v>
      </c>
      <c r="I243" s="174" t="s">
        <v>1145</v>
      </c>
      <c r="J243" s="174" t="s">
        <v>13</v>
      </c>
      <c r="K243" s="216" t="s">
        <v>678</v>
      </c>
      <c r="L243" s="172"/>
    </row>
    <row r="244" s="111" customFormat="1" ht="16" customHeight="1" spans="1:12">
      <c r="A244" s="137">
        <v>13</v>
      </c>
      <c r="B244" s="137" t="s">
        <v>278</v>
      </c>
      <c r="C244" s="210" t="s">
        <v>292</v>
      </c>
      <c r="D244" s="137" t="s">
        <v>13</v>
      </c>
      <c r="E244" s="94" t="s">
        <v>14</v>
      </c>
      <c r="F244" s="137">
        <v>2</v>
      </c>
      <c r="G244" s="127">
        <v>110</v>
      </c>
      <c r="H244" s="127">
        <f t="shared" si="19"/>
        <v>110</v>
      </c>
      <c r="I244" s="174" t="s">
        <v>1146</v>
      </c>
      <c r="J244" s="174" t="s">
        <v>13</v>
      </c>
      <c r="K244" s="216" t="s">
        <v>678</v>
      </c>
      <c r="L244" s="172"/>
    </row>
    <row r="245" s="111" customFormat="1" ht="16" customHeight="1" spans="1:12">
      <c r="A245" s="137">
        <v>14</v>
      </c>
      <c r="B245" s="137" t="s">
        <v>278</v>
      </c>
      <c r="C245" s="210" t="s">
        <v>293</v>
      </c>
      <c r="D245" s="137" t="s">
        <v>21</v>
      </c>
      <c r="E245" s="94" t="s">
        <v>14</v>
      </c>
      <c r="F245" s="137"/>
      <c r="G245" s="127">
        <v>110</v>
      </c>
      <c r="H245" s="127">
        <f t="shared" si="19"/>
        <v>110</v>
      </c>
      <c r="I245" s="174" t="s">
        <v>1146</v>
      </c>
      <c r="J245" s="174" t="s">
        <v>13</v>
      </c>
      <c r="K245" s="216" t="s">
        <v>678</v>
      </c>
      <c r="L245" s="172"/>
    </row>
    <row r="246" s="110" customFormat="1" ht="16" customHeight="1" spans="1:12">
      <c r="A246" s="137">
        <v>15</v>
      </c>
      <c r="B246" s="93" t="s">
        <v>278</v>
      </c>
      <c r="C246" s="26" t="s">
        <v>295</v>
      </c>
      <c r="D246" s="93" t="s">
        <v>13</v>
      </c>
      <c r="E246" s="94" t="s">
        <v>34</v>
      </c>
      <c r="F246" s="93">
        <v>1</v>
      </c>
      <c r="G246" s="26">
        <v>1500</v>
      </c>
      <c r="H246" s="26">
        <f t="shared" ref="H246:H255" si="20">G246*1</f>
        <v>1500</v>
      </c>
      <c r="I246" s="136" t="s">
        <v>1147</v>
      </c>
      <c r="J246" s="93" t="s">
        <v>13</v>
      </c>
      <c r="K246" s="174" t="s">
        <v>678</v>
      </c>
      <c r="L246" s="94" t="s">
        <v>296</v>
      </c>
    </row>
    <row r="247" s="110" customFormat="1" ht="16" customHeight="1" spans="1:12">
      <c r="A247" s="137">
        <v>16</v>
      </c>
      <c r="B247" s="93" t="s">
        <v>278</v>
      </c>
      <c r="C247" s="26" t="s">
        <v>294</v>
      </c>
      <c r="D247" s="26" t="s">
        <v>13</v>
      </c>
      <c r="E247" s="93" t="s">
        <v>14</v>
      </c>
      <c r="F247" s="93">
        <v>1</v>
      </c>
      <c r="G247" s="127">
        <v>110</v>
      </c>
      <c r="H247" s="127">
        <f t="shared" si="20"/>
        <v>110</v>
      </c>
      <c r="I247" s="136" t="s">
        <v>1148</v>
      </c>
      <c r="J247" s="93" t="s">
        <v>13</v>
      </c>
      <c r="K247" s="174" t="s">
        <v>678</v>
      </c>
      <c r="L247" s="169"/>
    </row>
    <row r="248" s="119" customFormat="1" ht="16" customHeight="1" spans="1:12">
      <c r="A248" s="137">
        <v>17</v>
      </c>
      <c r="B248" s="93" t="s">
        <v>278</v>
      </c>
      <c r="C248" s="94" t="s">
        <v>300</v>
      </c>
      <c r="D248" s="94" t="s">
        <v>13</v>
      </c>
      <c r="E248" s="93" t="s">
        <v>14</v>
      </c>
      <c r="F248" s="93">
        <v>2</v>
      </c>
      <c r="G248" s="127">
        <v>110</v>
      </c>
      <c r="H248" s="127">
        <f t="shared" si="20"/>
        <v>110</v>
      </c>
      <c r="I248" s="174" t="s">
        <v>1149</v>
      </c>
      <c r="J248" s="174" t="s">
        <v>13</v>
      </c>
      <c r="K248" s="174" t="s">
        <v>941</v>
      </c>
      <c r="L248" s="93"/>
    </row>
    <row r="249" s="119" customFormat="1" ht="16" customHeight="1" spans="1:12">
      <c r="A249" s="137">
        <v>18</v>
      </c>
      <c r="B249" s="93"/>
      <c r="C249" s="94" t="s">
        <v>301</v>
      </c>
      <c r="D249" s="94" t="s">
        <v>21</v>
      </c>
      <c r="E249" s="93" t="s">
        <v>14</v>
      </c>
      <c r="F249" s="93"/>
      <c r="G249" s="127">
        <v>110</v>
      </c>
      <c r="H249" s="127">
        <f t="shared" si="20"/>
        <v>110</v>
      </c>
      <c r="I249" s="174" t="s">
        <v>1149</v>
      </c>
      <c r="J249" s="174" t="s">
        <v>13</v>
      </c>
      <c r="K249" s="174" t="s">
        <v>941</v>
      </c>
      <c r="L249" s="93"/>
    </row>
    <row r="250" s="119" customFormat="1" ht="16" customHeight="1" spans="1:12">
      <c r="A250" s="137">
        <v>19</v>
      </c>
      <c r="B250" s="93" t="s">
        <v>278</v>
      </c>
      <c r="C250" s="93" t="s">
        <v>297</v>
      </c>
      <c r="D250" s="93" t="s">
        <v>13</v>
      </c>
      <c r="E250" s="93" t="s">
        <v>14</v>
      </c>
      <c r="F250" s="93">
        <v>1</v>
      </c>
      <c r="G250" s="127">
        <v>110</v>
      </c>
      <c r="H250" s="127">
        <f t="shared" si="20"/>
        <v>110</v>
      </c>
      <c r="I250" s="174" t="s">
        <v>1150</v>
      </c>
      <c r="J250" s="174" t="s">
        <v>13</v>
      </c>
      <c r="K250" s="174" t="s">
        <v>941</v>
      </c>
      <c r="L250" s="93"/>
    </row>
    <row r="251" s="119" customFormat="1" ht="16" customHeight="1" spans="1:12">
      <c r="A251" s="137">
        <v>20</v>
      </c>
      <c r="B251" s="93" t="s">
        <v>278</v>
      </c>
      <c r="C251" s="93" t="s">
        <v>298</v>
      </c>
      <c r="D251" s="93" t="s">
        <v>13</v>
      </c>
      <c r="E251" s="93" t="s">
        <v>14</v>
      </c>
      <c r="F251" s="93">
        <v>1</v>
      </c>
      <c r="G251" s="127">
        <v>110</v>
      </c>
      <c r="H251" s="127">
        <f t="shared" si="20"/>
        <v>110</v>
      </c>
      <c r="I251" s="174" t="s">
        <v>1151</v>
      </c>
      <c r="J251" s="174" t="s">
        <v>21</v>
      </c>
      <c r="K251" s="174" t="s">
        <v>1152</v>
      </c>
      <c r="L251" s="93"/>
    </row>
    <row r="252" s="119" customFormat="1" ht="16" customHeight="1" spans="1:12">
      <c r="A252" s="137">
        <v>21</v>
      </c>
      <c r="B252" s="26" t="s">
        <v>278</v>
      </c>
      <c r="C252" s="26" t="s">
        <v>302</v>
      </c>
      <c r="D252" s="26" t="s">
        <v>13</v>
      </c>
      <c r="E252" s="26" t="s">
        <v>14</v>
      </c>
      <c r="F252" s="93">
        <v>1</v>
      </c>
      <c r="G252" s="127">
        <v>110</v>
      </c>
      <c r="H252" s="127">
        <f t="shared" si="20"/>
        <v>110</v>
      </c>
      <c r="I252" s="174" t="s">
        <v>1153</v>
      </c>
      <c r="J252" s="174" t="s">
        <v>21</v>
      </c>
      <c r="K252" s="174" t="s">
        <v>1067</v>
      </c>
      <c r="L252" s="93" t="s">
        <v>942</v>
      </c>
    </row>
    <row r="253" s="119" customFormat="1" ht="16" customHeight="1" spans="1:12">
      <c r="A253" s="137">
        <v>22</v>
      </c>
      <c r="B253" s="26" t="s">
        <v>278</v>
      </c>
      <c r="C253" s="26" t="s">
        <v>303</v>
      </c>
      <c r="D253" s="26" t="s">
        <v>13</v>
      </c>
      <c r="E253" s="26" t="s">
        <v>14</v>
      </c>
      <c r="F253" s="93">
        <v>1</v>
      </c>
      <c r="G253" s="127">
        <v>110</v>
      </c>
      <c r="H253" s="127">
        <f t="shared" si="20"/>
        <v>110</v>
      </c>
      <c r="I253" s="174" t="s">
        <v>1154</v>
      </c>
      <c r="J253" s="174" t="s">
        <v>13</v>
      </c>
      <c r="K253" s="174" t="s">
        <v>678</v>
      </c>
      <c r="L253" s="93"/>
    </row>
    <row r="254" s="119" customFormat="1" ht="16" customHeight="1" spans="1:12">
      <c r="A254" s="137">
        <v>23</v>
      </c>
      <c r="B254" s="93" t="s">
        <v>278</v>
      </c>
      <c r="C254" s="93" t="s">
        <v>304</v>
      </c>
      <c r="D254" s="93" t="s">
        <v>13</v>
      </c>
      <c r="E254" s="26" t="s">
        <v>18</v>
      </c>
      <c r="F254" s="211">
        <v>1</v>
      </c>
      <c r="G254" s="26">
        <v>375</v>
      </c>
      <c r="H254" s="26">
        <f t="shared" si="20"/>
        <v>375</v>
      </c>
      <c r="I254" s="94" t="s">
        <v>1155</v>
      </c>
      <c r="J254" s="94" t="s">
        <v>13</v>
      </c>
      <c r="K254" s="94" t="s">
        <v>678</v>
      </c>
      <c r="L254" s="93"/>
    </row>
    <row r="255" s="119" customFormat="1" ht="16" customHeight="1" spans="1:12">
      <c r="A255" s="137">
        <v>24</v>
      </c>
      <c r="B255" s="71" t="s">
        <v>278</v>
      </c>
      <c r="C255" s="212" t="s">
        <v>305</v>
      </c>
      <c r="D255" s="212" t="s">
        <v>13</v>
      </c>
      <c r="E255" s="26" t="s">
        <v>14</v>
      </c>
      <c r="F255" s="93">
        <v>1</v>
      </c>
      <c r="G255" s="26">
        <v>110</v>
      </c>
      <c r="H255" s="26">
        <f t="shared" si="20"/>
        <v>110</v>
      </c>
      <c r="I255" s="212" t="s">
        <v>1156</v>
      </c>
      <c r="J255" s="219" t="s">
        <v>13</v>
      </c>
      <c r="K255" s="220" t="s">
        <v>941</v>
      </c>
      <c r="L255" s="93"/>
    </row>
    <row r="256" s="110" customFormat="1" ht="16" customHeight="1" spans="1:12">
      <c r="A256" s="137">
        <v>25</v>
      </c>
      <c r="B256" s="136" t="s">
        <v>278</v>
      </c>
      <c r="C256" s="26" t="s">
        <v>306</v>
      </c>
      <c r="D256" s="136" t="s">
        <v>13</v>
      </c>
      <c r="E256" s="26" t="s">
        <v>14</v>
      </c>
      <c r="F256" s="93">
        <v>1</v>
      </c>
      <c r="G256" s="127">
        <v>110</v>
      </c>
      <c r="H256" s="26">
        <f t="shared" ref="H256:H281" si="21">G256*1</f>
        <v>110</v>
      </c>
      <c r="I256" s="174" t="s">
        <v>1157</v>
      </c>
      <c r="J256" s="174" t="s">
        <v>21</v>
      </c>
      <c r="K256" s="174" t="s">
        <v>967</v>
      </c>
      <c r="L256" s="169"/>
    </row>
    <row r="257" s="111" customFormat="1" ht="16" customHeight="1" spans="1:12">
      <c r="A257" s="137">
        <v>26</v>
      </c>
      <c r="B257" s="137" t="s">
        <v>278</v>
      </c>
      <c r="C257" s="138" t="s">
        <v>307</v>
      </c>
      <c r="D257" s="137" t="s">
        <v>21</v>
      </c>
      <c r="E257" s="94" t="s">
        <v>34</v>
      </c>
      <c r="F257" s="137">
        <v>1</v>
      </c>
      <c r="G257" s="155">
        <v>1500</v>
      </c>
      <c r="H257" s="127">
        <f t="shared" si="21"/>
        <v>1500</v>
      </c>
      <c r="I257" s="174" t="s">
        <v>1158</v>
      </c>
      <c r="J257" s="174" t="s">
        <v>21</v>
      </c>
      <c r="K257" s="216" t="s">
        <v>990</v>
      </c>
      <c r="L257" s="172"/>
    </row>
    <row r="258" s="111" customFormat="1" ht="16" customHeight="1" spans="1:12">
      <c r="A258" s="137">
        <v>27</v>
      </c>
      <c r="B258" s="137" t="s">
        <v>278</v>
      </c>
      <c r="C258" s="138" t="s">
        <v>308</v>
      </c>
      <c r="D258" s="137" t="s">
        <v>21</v>
      </c>
      <c r="E258" s="94" t="s">
        <v>18</v>
      </c>
      <c r="F258" s="137">
        <v>1</v>
      </c>
      <c r="G258" s="127">
        <v>375</v>
      </c>
      <c r="H258" s="127">
        <f t="shared" si="21"/>
        <v>375</v>
      </c>
      <c r="I258" s="174" t="s">
        <v>1159</v>
      </c>
      <c r="J258" s="174" t="s">
        <v>13</v>
      </c>
      <c r="K258" s="216" t="s">
        <v>899</v>
      </c>
      <c r="L258" s="172"/>
    </row>
    <row r="259" s="111" customFormat="1" ht="16" customHeight="1" spans="1:12">
      <c r="A259" s="137">
        <v>28</v>
      </c>
      <c r="B259" s="137" t="s">
        <v>278</v>
      </c>
      <c r="C259" s="138" t="s">
        <v>309</v>
      </c>
      <c r="D259" s="137" t="s">
        <v>21</v>
      </c>
      <c r="E259" s="94" t="s">
        <v>14</v>
      </c>
      <c r="F259" s="137">
        <v>1</v>
      </c>
      <c r="G259" s="127">
        <v>110</v>
      </c>
      <c r="H259" s="127">
        <f t="shared" si="21"/>
        <v>110</v>
      </c>
      <c r="I259" s="216" t="s">
        <v>1160</v>
      </c>
      <c r="J259" s="216" t="s">
        <v>21</v>
      </c>
      <c r="K259" s="216" t="s">
        <v>897</v>
      </c>
      <c r="L259" s="172"/>
    </row>
    <row r="260" s="111" customFormat="1" ht="16" customHeight="1" spans="1:12">
      <c r="A260" s="137">
        <v>29</v>
      </c>
      <c r="B260" s="137" t="s">
        <v>278</v>
      </c>
      <c r="C260" s="138" t="s">
        <v>310</v>
      </c>
      <c r="D260" s="137" t="s">
        <v>13</v>
      </c>
      <c r="E260" s="94" t="s">
        <v>14</v>
      </c>
      <c r="F260" s="137">
        <v>1</v>
      </c>
      <c r="G260" s="127">
        <v>110</v>
      </c>
      <c r="H260" s="127">
        <f t="shared" si="21"/>
        <v>110</v>
      </c>
      <c r="I260" s="216" t="s">
        <v>1161</v>
      </c>
      <c r="J260" s="216" t="s">
        <v>13</v>
      </c>
      <c r="K260" s="216" t="s">
        <v>937</v>
      </c>
      <c r="L260" s="172"/>
    </row>
    <row r="261" s="111" customFormat="1" ht="16" customHeight="1" spans="1:12">
      <c r="A261" s="137">
        <v>30</v>
      </c>
      <c r="B261" s="137" t="s">
        <v>278</v>
      </c>
      <c r="C261" s="210" t="s">
        <v>311</v>
      </c>
      <c r="D261" s="137" t="s">
        <v>13</v>
      </c>
      <c r="E261" s="94" t="s">
        <v>14</v>
      </c>
      <c r="F261" s="137">
        <v>2</v>
      </c>
      <c r="G261" s="127">
        <v>110</v>
      </c>
      <c r="H261" s="127">
        <f t="shared" si="21"/>
        <v>110</v>
      </c>
      <c r="I261" s="216" t="s">
        <v>1162</v>
      </c>
      <c r="J261" s="216" t="s">
        <v>13</v>
      </c>
      <c r="K261" s="216" t="s">
        <v>924</v>
      </c>
      <c r="L261" s="172"/>
    </row>
    <row r="262" s="111" customFormat="1" ht="16" customHeight="1" spans="1:12">
      <c r="A262" s="137">
        <v>31</v>
      </c>
      <c r="B262" s="137" t="s">
        <v>278</v>
      </c>
      <c r="C262" s="210" t="s">
        <v>312</v>
      </c>
      <c r="D262" s="137" t="s">
        <v>21</v>
      </c>
      <c r="E262" s="94" t="s">
        <v>14</v>
      </c>
      <c r="F262" s="137"/>
      <c r="G262" s="127">
        <v>110</v>
      </c>
      <c r="H262" s="127">
        <f t="shared" si="21"/>
        <v>110</v>
      </c>
      <c r="I262" s="216" t="s">
        <v>1162</v>
      </c>
      <c r="J262" s="216" t="s">
        <v>13</v>
      </c>
      <c r="K262" s="216" t="s">
        <v>924</v>
      </c>
      <c r="L262" s="172"/>
    </row>
    <row r="263" s="110" customFormat="1" ht="16" customHeight="1" spans="1:12">
      <c r="A263" s="137">
        <v>32</v>
      </c>
      <c r="B263" s="136" t="s">
        <v>278</v>
      </c>
      <c r="C263" s="26" t="s">
        <v>313</v>
      </c>
      <c r="D263" s="136" t="s">
        <v>13</v>
      </c>
      <c r="E263" s="94" t="s">
        <v>14</v>
      </c>
      <c r="F263" s="136">
        <v>1</v>
      </c>
      <c r="G263" s="127">
        <v>110</v>
      </c>
      <c r="H263" s="26">
        <f t="shared" ref="H263" si="22">G263*1</f>
        <v>110</v>
      </c>
      <c r="I263" s="174" t="s">
        <v>1163</v>
      </c>
      <c r="J263" s="174" t="s">
        <v>13</v>
      </c>
      <c r="K263" s="174" t="s">
        <v>937</v>
      </c>
      <c r="L263" s="169"/>
    </row>
    <row r="264" s="111" customFormat="1" ht="16" customHeight="1" spans="1:12">
      <c r="A264" s="137">
        <v>33</v>
      </c>
      <c r="B264" s="137" t="s">
        <v>278</v>
      </c>
      <c r="C264" s="131" t="s">
        <v>314</v>
      </c>
      <c r="D264" s="137" t="s">
        <v>13</v>
      </c>
      <c r="E264" s="94" t="s">
        <v>18</v>
      </c>
      <c r="F264" s="137">
        <v>1</v>
      </c>
      <c r="G264" s="127">
        <v>375</v>
      </c>
      <c r="H264" s="127">
        <f t="shared" si="21"/>
        <v>375</v>
      </c>
      <c r="I264" s="216" t="s">
        <v>1164</v>
      </c>
      <c r="J264" s="216" t="s">
        <v>21</v>
      </c>
      <c r="K264" s="216" t="s">
        <v>903</v>
      </c>
      <c r="L264" s="172"/>
    </row>
    <row r="265" s="110" customFormat="1" ht="16" customHeight="1" spans="1:12">
      <c r="A265" s="137">
        <v>34</v>
      </c>
      <c r="B265" s="136" t="s">
        <v>278</v>
      </c>
      <c r="C265" s="149" t="s">
        <v>315</v>
      </c>
      <c r="D265" s="93" t="s">
        <v>21</v>
      </c>
      <c r="E265" s="94" t="s">
        <v>14</v>
      </c>
      <c r="F265" s="136">
        <v>1</v>
      </c>
      <c r="G265" s="127">
        <v>110</v>
      </c>
      <c r="H265" s="26">
        <f t="shared" si="21"/>
        <v>110</v>
      </c>
      <c r="I265" s="174" t="s">
        <v>1164</v>
      </c>
      <c r="J265" s="173" t="s">
        <v>21</v>
      </c>
      <c r="K265" s="174" t="s">
        <v>903</v>
      </c>
      <c r="L265" s="169"/>
    </row>
    <row r="266" s="111" customFormat="1" ht="16" customHeight="1" spans="1:12">
      <c r="A266" s="137">
        <v>35</v>
      </c>
      <c r="B266" s="137" t="s">
        <v>278</v>
      </c>
      <c r="C266" s="138" t="s">
        <v>316</v>
      </c>
      <c r="D266" s="137" t="s">
        <v>13</v>
      </c>
      <c r="E266" s="94" t="s">
        <v>14</v>
      </c>
      <c r="F266" s="137">
        <v>1</v>
      </c>
      <c r="G266" s="127">
        <v>110</v>
      </c>
      <c r="H266" s="127">
        <f t="shared" si="21"/>
        <v>110</v>
      </c>
      <c r="I266" s="216" t="s">
        <v>1165</v>
      </c>
      <c r="J266" s="216" t="s">
        <v>13</v>
      </c>
      <c r="K266" s="216" t="s">
        <v>924</v>
      </c>
      <c r="L266" s="172"/>
    </row>
    <row r="267" s="110" customFormat="1" ht="16" customHeight="1" spans="1:12">
      <c r="A267" s="137">
        <v>36</v>
      </c>
      <c r="B267" s="136" t="s">
        <v>278</v>
      </c>
      <c r="C267" s="26" t="s">
        <v>317</v>
      </c>
      <c r="D267" s="136" t="s">
        <v>21</v>
      </c>
      <c r="E267" s="94" t="s">
        <v>34</v>
      </c>
      <c r="F267" s="136">
        <v>1</v>
      </c>
      <c r="G267" s="26">
        <v>1500</v>
      </c>
      <c r="H267" s="26">
        <f t="shared" si="21"/>
        <v>1500</v>
      </c>
      <c r="I267" s="174" t="s">
        <v>1166</v>
      </c>
      <c r="J267" s="174" t="s">
        <v>13</v>
      </c>
      <c r="K267" s="174" t="s">
        <v>899</v>
      </c>
      <c r="L267" s="169"/>
    </row>
    <row r="268" s="110" customFormat="1" ht="16" customHeight="1" spans="1:12">
      <c r="A268" s="137">
        <v>37</v>
      </c>
      <c r="B268" s="136" t="s">
        <v>278</v>
      </c>
      <c r="C268" s="26" t="s">
        <v>318</v>
      </c>
      <c r="D268" s="136" t="s">
        <v>21</v>
      </c>
      <c r="E268" s="94" t="s">
        <v>18</v>
      </c>
      <c r="F268" s="136">
        <v>1</v>
      </c>
      <c r="G268" s="26">
        <v>375</v>
      </c>
      <c r="H268" s="26">
        <f t="shared" si="21"/>
        <v>375</v>
      </c>
      <c r="I268" s="94" t="s">
        <v>1167</v>
      </c>
      <c r="J268" s="174" t="s">
        <v>21</v>
      </c>
      <c r="K268" s="174" t="s">
        <v>897</v>
      </c>
      <c r="L268" s="169" t="s">
        <v>74</v>
      </c>
    </row>
    <row r="269" s="110" customFormat="1" ht="16" customHeight="1" spans="1:12">
      <c r="A269" s="137">
        <v>38</v>
      </c>
      <c r="B269" s="26" t="s">
        <v>278</v>
      </c>
      <c r="C269" s="26" t="s">
        <v>319</v>
      </c>
      <c r="D269" s="26" t="s">
        <v>21</v>
      </c>
      <c r="E269" s="26" t="s">
        <v>14</v>
      </c>
      <c r="F269" s="136">
        <v>1</v>
      </c>
      <c r="G269" s="127">
        <v>110</v>
      </c>
      <c r="H269" s="26">
        <f t="shared" si="21"/>
        <v>110</v>
      </c>
      <c r="I269" s="26" t="s">
        <v>1168</v>
      </c>
      <c r="J269" s="26" t="s">
        <v>13</v>
      </c>
      <c r="K269" s="26"/>
      <c r="L269" s="169"/>
    </row>
    <row r="270" s="110" customFormat="1" ht="16" customHeight="1" spans="1:12">
      <c r="A270" s="137">
        <v>39</v>
      </c>
      <c r="B270" s="26" t="s">
        <v>278</v>
      </c>
      <c r="C270" s="26" t="s">
        <v>321</v>
      </c>
      <c r="D270" s="94" t="s">
        <v>13</v>
      </c>
      <c r="E270" s="94" t="s">
        <v>14</v>
      </c>
      <c r="F270" s="136">
        <v>1</v>
      </c>
      <c r="G270" s="127">
        <v>110</v>
      </c>
      <c r="H270" s="26">
        <f t="shared" si="21"/>
        <v>110</v>
      </c>
      <c r="I270" s="26" t="s">
        <v>1169</v>
      </c>
      <c r="J270" s="26" t="s">
        <v>13</v>
      </c>
      <c r="K270" s="26" t="s">
        <v>678</v>
      </c>
      <c r="L270" s="169"/>
    </row>
    <row r="271" s="110" customFormat="1" ht="16" customHeight="1" spans="1:12">
      <c r="A271" s="137">
        <v>40</v>
      </c>
      <c r="B271" s="26" t="s">
        <v>278</v>
      </c>
      <c r="C271" s="26" t="s">
        <v>322</v>
      </c>
      <c r="D271" s="94" t="s">
        <v>13</v>
      </c>
      <c r="E271" s="94" t="s">
        <v>14</v>
      </c>
      <c r="F271" s="136">
        <v>1</v>
      </c>
      <c r="G271" s="127">
        <v>110</v>
      </c>
      <c r="H271" s="26">
        <f t="shared" si="21"/>
        <v>110</v>
      </c>
      <c r="I271" s="94" t="s">
        <v>1170</v>
      </c>
      <c r="J271" s="26" t="s">
        <v>13</v>
      </c>
      <c r="K271" s="26" t="s">
        <v>678</v>
      </c>
      <c r="L271" s="169"/>
    </row>
    <row r="272" s="110" customFormat="1" ht="16" customHeight="1" spans="1:12">
      <c r="A272" s="137">
        <v>41</v>
      </c>
      <c r="B272" s="26" t="s">
        <v>278</v>
      </c>
      <c r="C272" s="94" t="s">
        <v>323</v>
      </c>
      <c r="D272" s="94" t="s">
        <v>21</v>
      </c>
      <c r="E272" s="26" t="s">
        <v>34</v>
      </c>
      <c r="F272" s="136">
        <v>1</v>
      </c>
      <c r="G272" s="26">
        <v>1500</v>
      </c>
      <c r="H272" s="127">
        <f t="shared" si="21"/>
        <v>1500</v>
      </c>
      <c r="I272" s="26" t="s">
        <v>1171</v>
      </c>
      <c r="J272" s="26" t="s">
        <v>21</v>
      </c>
      <c r="K272" s="26" t="s">
        <v>921</v>
      </c>
      <c r="L272" s="169"/>
    </row>
    <row r="273" s="111" customFormat="1" ht="16" customHeight="1" spans="1:12">
      <c r="A273" s="137">
        <v>42</v>
      </c>
      <c r="B273" s="137" t="s">
        <v>278</v>
      </c>
      <c r="C273" s="138" t="s">
        <v>324</v>
      </c>
      <c r="D273" s="137" t="s">
        <v>13</v>
      </c>
      <c r="E273" s="94" t="s">
        <v>14</v>
      </c>
      <c r="F273" s="137">
        <v>1</v>
      </c>
      <c r="G273" s="127">
        <v>110</v>
      </c>
      <c r="H273" s="127">
        <f t="shared" si="21"/>
        <v>110</v>
      </c>
      <c r="I273" s="216" t="s">
        <v>1172</v>
      </c>
      <c r="J273" s="216" t="s">
        <v>13</v>
      </c>
      <c r="K273" s="216" t="s">
        <v>678</v>
      </c>
      <c r="L273" s="172"/>
    </row>
    <row r="274" s="111" customFormat="1" ht="16" customHeight="1" spans="1:12">
      <c r="A274" s="137">
        <v>43</v>
      </c>
      <c r="B274" s="137" t="s">
        <v>278</v>
      </c>
      <c r="C274" s="138" t="s">
        <v>326</v>
      </c>
      <c r="D274" s="137" t="s">
        <v>13</v>
      </c>
      <c r="E274" s="94" t="s">
        <v>14</v>
      </c>
      <c r="F274" s="137">
        <v>1</v>
      </c>
      <c r="G274" s="127">
        <v>110</v>
      </c>
      <c r="H274" s="127">
        <f t="shared" si="21"/>
        <v>110</v>
      </c>
      <c r="I274" s="216" t="s">
        <v>1173</v>
      </c>
      <c r="J274" s="216" t="s">
        <v>13</v>
      </c>
      <c r="K274" s="216" t="s">
        <v>678</v>
      </c>
      <c r="L274" s="172"/>
    </row>
    <row r="275" s="111" customFormat="1" ht="16" customHeight="1" spans="1:12">
      <c r="A275" s="137">
        <v>44</v>
      </c>
      <c r="B275" s="137" t="s">
        <v>278</v>
      </c>
      <c r="C275" s="138" t="s">
        <v>327</v>
      </c>
      <c r="D275" s="137" t="s">
        <v>13</v>
      </c>
      <c r="E275" s="94" t="s">
        <v>14</v>
      </c>
      <c r="F275" s="137">
        <v>1</v>
      </c>
      <c r="G275" s="127">
        <v>110</v>
      </c>
      <c r="H275" s="127">
        <f t="shared" si="21"/>
        <v>110</v>
      </c>
      <c r="I275" s="216" t="s">
        <v>1174</v>
      </c>
      <c r="J275" s="216" t="s">
        <v>13</v>
      </c>
      <c r="K275" s="216" t="s">
        <v>941</v>
      </c>
      <c r="L275" s="172"/>
    </row>
    <row r="276" s="111" customFormat="1" ht="16" customHeight="1" spans="1:12">
      <c r="A276" s="137">
        <v>45</v>
      </c>
      <c r="B276" s="137" t="s">
        <v>278</v>
      </c>
      <c r="C276" s="138" t="s">
        <v>328</v>
      </c>
      <c r="D276" s="137" t="s">
        <v>13</v>
      </c>
      <c r="E276" s="94" t="s">
        <v>14</v>
      </c>
      <c r="F276" s="137">
        <v>1</v>
      </c>
      <c r="G276" s="127">
        <v>110</v>
      </c>
      <c r="H276" s="127">
        <f t="shared" si="21"/>
        <v>110</v>
      </c>
      <c r="I276" s="127" t="s">
        <v>1175</v>
      </c>
      <c r="J276" s="127" t="s">
        <v>13</v>
      </c>
      <c r="K276" s="186" t="s">
        <v>941</v>
      </c>
      <c r="L276" s="172"/>
    </row>
    <row r="277" s="110" customFormat="1" ht="16" customHeight="1" spans="1:12">
      <c r="A277" s="137">
        <v>46</v>
      </c>
      <c r="B277" s="136" t="s">
        <v>278</v>
      </c>
      <c r="C277" s="26" t="s">
        <v>329</v>
      </c>
      <c r="D277" s="136" t="s">
        <v>13</v>
      </c>
      <c r="E277" s="94" t="s">
        <v>14</v>
      </c>
      <c r="F277" s="136">
        <v>1</v>
      </c>
      <c r="G277" s="127">
        <v>110</v>
      </c>
      <c r="H277" s="26">
        <f t="shared" si="21"/>
        <v>110</v>
      </c>
      <c r="I277" s="26" t="s">
        <v>1176</v>
      </c>
      <c r="J277" s="26" t="s">
        <v>13</v>
      </c>
      <c r="K277" s="136" t="s">
        <v>678</v>
      </c>
      <c r="L277" s="169"/>
    </row>
    <row r="278" s="110" customFormat="1" ht="16" customHeight="1" spans="1:12">
      <c r="A278" s="137">
        <v>47</v>
      </c>
      <c r="B278" s="136" t="s">
        <v>278</v>
      </c>
      <c r="C278" s="26" t="s">
        <v>330</v>
      </c>
      <c r="D278" s="136" t="s">
        <v>13</v>
      </c>
      <c r="E278" s="94" t="s">
        <v>14</v>
      </c>
      <c r="F278" s="136">
        <v>1</v>
      </c>
      <c r="G278" s="127">
        <v>110</v>
      </c>
      <c r="H278" s="26">
        <f t="shared" si="21"/>
        <v>110</v>
      </c>
      <c r="I278" s="26" t="s">
        <v>1177</v>
      </c>
      <c r="J278" s="26" t="s">
        <v>21</v>
      </c>
      <c r="K278" s="136" t="s">
        <v>905</v>
      </c>
      <c r="L278" s="169"/>
    </row>
    <row r="279" s="111" customFormat="1" ht="16" customHeight="1" spans="1:12">
      <c r="A279" s="137">
        <v>48</v>
      </c>
      <c r="B279" s="137" t="s">
        <v>278</v>
      </c>
      <c r="C279" s="138" t="s">
        <v>331</v>
      </c>
      <c r="D279" s="137" t="s">
        <v>13</v>
      </c>
      <c r="E279" s="94" t="s">
        <v>14</v>
      </c>
      <c r="F279" s="137">
        <v>1</v>
      </c>
      <c r="G279" s="127">
        <v>110</v>
      </c>
      <c r="H279" s="127">
        <f t="shared" si="21"/>
        <v>110</v>
      </c>
      <c r="I279" s="127" t="s">
        <v>1156</v>
      </c>
      <c r="J279" s="127" t="s">
        <v>13</v>
      </c>
      <c r="K279" s="186" t="s">
        <v>678</v>
      </c>
      <c r="L279" s="172"/>
    </row>
    <row r="280" s="111" customFormat="1" ht="16" customHeight="1" spans="1:12">
      <c r="A280" s="137">
        <v>49</v>
      </c>
      <c r="B280" s="137" t="s">
        <v>278</v>
      </c>
      <c r="C280" s="138" t="s">
        <v>332</v>
      </c>
      <c r="D280" s="137" t="s">
        <v>13</v>
      </c>
      <c r="E280" s="94" t="s">
        <v>14</v>
      </c>
      <c r="F280" s="137">
        <v>1</v>
      </c>
      <c r="G280" s="127">
        <v>110</v>
      </c>
      <c r="H280" s="127">
        <f t="shared" si="21"/>
        <v>110</v>
      </c>
      <c r="I280" s="127" t="s">
        <v>1178</v>
      </c>
      <c r="J280" s="127" t="s">
        <v>13</v>
      </c>
      <c r="K280" s="127" t="s">
        <v>965</v>
      </c>
      <c r="L280" s="172"/>
    </row>
    <row r="281" s="110" customFormat="1" ht="16" customHeight="1" spans="1:12">
      <c r="A281" s="137">
        <v>50</v>
      </c>
      <c r="B281" s="156" t="s">
        <v>278</v>
      </c>
      <c r="C281" s="156" t="s">
        <v>333</v>
      </c>
      <c r="D281" s="156" t="s">
        <v>13</v>
      </c>
      <c r="E281" s="94" t="s">
        <v>14</v>
      </c>
      <c r="F281" s="136">
        <v>1</v>
      </c>
      <c r="G281" s="127">
        <v>110</v>
      </c>
      <c r="H281" s="26">
        <f t="shared" si="21"/>
        <v>110</v>
      </c>
      <c r="I281" s="94" t="s">
        <v>1179</v>
      </c>
      <c r="J281" s="94" t="s">
        <v>13</v>
      </c>
      <c r="K281" s="94" t="s">
        <v>937</v>
      </c>
      <c r="L281" s="169"/>
    </row>
    <row r="282" s="110" customFormat="1" ht="16" customHeight="1" spans="1:12">
      <c r="A282" s="221" t="s">
        <v>334</v>
      </c>
      <c r="B282" s="222"/>
      <c r="C282" s="134"/>
      <c r="D282" s="133"/>
      <c r="E282" s="141"/>
      <c r="F282" s="133">
        <f>SUM(F232:F281)</f>
        <v>50</v>
      </c>
      <c r="G282" s="135"/>
      <c r="H282" s="135">
        <f>SUM(H232:H281)</f>
        <v>12120</v>
      </c>
      <c r="I282" s="133"/>
      <c r="J282" s="133"/>
      <c r="K282" s="133"/>
      <c r="L282" s="175"/>
    </row>
    <row r="283" s="111" customFormat="1" ht="16" customHeight="1" spans="1:12">
      <c r="A283" s="136">
        <v>1</v>
      </c>
      <c r="B283" s="137" t="s">
        <v>335</v>
      </c>
      <c r="C283" s="223" t="s">
        <v>336</v>
      </c>
      <c r="D283" s="137" t="s">
        <v>13</v>
      </c>
      <c r="E283" s="94" t="s">
        <v>34</v>
      </c>
      <c r="F283" s="137">
        <v>1</v>
      </c>
      <c r="G283" s="155">
        <v>1500</v>
      </c>
      <c r="H283" s="127">
        <f t="shared" ref="H283:H296" si="23">G283*1</f>
        <v>1500</v>
      </c>
      <c r="I283" s="186" t="s">
        <v>1180</v>
      </c>
      <c r="J283" s="186" t="s">
        <v>1181</v>
      </c>
      <c r="K283" s="186" t="s">
        <v>949</v>
      </c>
      <c r="L283" s="172"/>
    </row>
    <row r="284" s="110" customFormat="1" ht="16" customHeight="1" spans="1:12">
      <c r="A284" s="136">
        <v>2</v>
      </c>
      <c r="B284" s="136" t="s">
        <v>335</v>
      </c>
      <c r="C284" s="93" t="s">
        <v>337</v>
      </c>
      <c r="D284" s="136" t="s">
        <v>13</v>
      </c>
      <c r="E284" s="93" t="s">
        <v>14</v>
      </c>
      <c r="F284" s="136">
        <v>1</v>
      </c>
      <c r="G284" s="127">
        <v>110</v>
      </c>
      <c r="H284" s="127">
        <f t="shared" si="23"/>
        <v>110</v>
      </c>
      <c r="I284" s="136" t="s">
        <v>1182</v>
      </c>
      <c r="J284" s="136" t="s">
        <v>13</v>
      </c>
      <c r="K284" s="136" t="s">
        <v>941</v>
      </c>
      <c r="L284" s="169"/>
    </row>
    <row r="285" s="110" customFormat="1" ht="16" customHeight="1" spans="1:12">
      <c r="A285" s="136">
        <v>3</v>
      </c>
      <c r="B285" s="26" t="s">
        <v>335</v>
      </c>
      <c r="C285" s="26" t="s">
        <v>338</v>
      </c>
      <c r="D285" s="26" t="s">
        <v>13</v>
      </c>
      <c r="E285" s="93" t="s">
        <v>14</v>
      </c>
      <c r="F285" s="136">
        <v>1</v>
      </c>
      <c r="G285" s="127">
        <v>110</v>
      </c>
      <c r="H285" s="127">
        <f t="shared" si="23"/>
        <v>110</v>
      </c>
      <c r="I285" s="136" t="s">
        <v>1183</v>
      </c>
      <c r="J285" s="136" t="s">
        <v>13</v>
      </c>
      <c r="K285" s="136" t="s">
        <v>678</v>
      </c>
      <c r="L285" s="169"/>
    </row>
    <row r="286" s="110" customFormat="1" ht="16" customHeight="1" spans="1:12">
      <c r="A286" s="136">
        <v>4</v>
      </c>
      <c r="B286" s="93" t="s">
        <v>335</v>
      </c>
      <c r="C286" s="93" t="s">
        <v>339</v>
      </c>
      <c r="D286" s="93" t="s">
        <v>13</v>
      </c>
      <c r="E286" s="93" t="s">
        <v>14</v>
      </c>
      <c r="F286" s="136">
        <v>1</v>
      </c>
      <c r="G286" s="127">
        <v>110</v>
      </c>
      <c r="H286" s="26">
        <f t="shared" si="23"/>
        <v>110</v>
      </c>
      <c r="I286" s="174" t="s">
        <v>1184</v>
      </c>
      <c r="J286" s="173" t="s">
        <v>13</v>
      </c>
      <c r="K286" s="174" t="s">
        <v>678</v>
      </c>
      <c r="L286" s="169"/>
    </row>
    <row r="287" s="110" customFormat="1" ht="16" customHeight="1" spans="1:12">
      <c r="A287" s="136">
        <v>5</v>
      </c>
      <c r="B287" s="94" t="s">
        <v>335</v>
      </c>
      <c r="C287" s="26" t="s">
        <v>340</v>
      </c>
      <c r="D287" s="26" t="s">
        <v>13</v>
      </c>
      <c r="E287" s="94" t="s">
        <v>18</v>
      </c>
      <c r="F287" s="136">
        <v>1</v>
      </c>
      <c r="G287" s="143">
        <v>375</v>
      </c>
      <c r="H287" s="26">
        <f t="shared" si="23"/>
        <v>375</v>
      </c>
      <c r="I287" s="136" t="s">
        <v>1185</v>
      </c>
      <c r="J287" s="136" t="s">
        <v>13</v>
      </c>
      <c r="K287" s="136" t="s">
        <v>941</v>
      </c>
      <c r="L287" s="169"/>
    </row>
    <row r="288" s="114" customFormat="1" ht="16" customHeight="1" spans="1:12">
      <c r="A288" s="136">
        <v>6</v>
      </c>
      <c r="B288" s="136" t="s">
        <v>335</v>
      </c>
      <c r="C288" s="136" t="s">
        <v>341</v>
      </c>
      <c r="D288" s="136" t="s">
        <v>13</v>
      </c>
      <c r="E288" s="93" t="s">
        <v>14</v>
      </c>
      <c r="F288" s="136">
        <v>1</v>
      </c>
      <c r="G288" s="127">
        <v>110</v>
      </c>
      <c r="H288" s="136">
        <f t="shared" si="23"/>
        <v>110</v>
      </c>
      <c r="I288" s="224" t="s">
        <v>1186</v>
      </c>
      <c r="J288" s="93" t="s">
        <v>21</v>
      </c>
      <c r="K288" s="136" t="s">
        <v>897</v>
      </c>
      <c r="L288" s="188"/>
    </row>
    <row r="289" s="114" customFormat="1" ht="16" customHeight="1" spans="1:12">
      <c r="A289" s="136">
        <v>7</v>
      </c>
      <c r="B289" s="18" t="s">
        <v>335</v>
      </c>
      <c r="C289" s="18" t="s">
        <v>342</v>
      </c>
      <c r="D289" s="18" t="s">
        <v>13</v>
      </c>
      <c r="E289" s="93" t="s">
        <v>14</v>
      </c>
      <c r="F289" s="136">
        <v>1</v>
      </c>
      <c r="G289" s="26">
        <v>110</v>
      </c>
      <c r="H289" s="136">
        <f t="shared" si="23"/>
        <v>110</v>
      </c>
      <c r="I289" s="18" t="s">
        <v>1187</v>
      </c>
      <c r="J289" s="18" t="s">
        <v>13</v>
      </c>
      <c r="K289" s="18" t="s">
        <v>899</v>
      </c>
      <c r="L289" s="188"/>
    </row>
    <row r="290" s="111" customFormat="1" ht="16" customHeight="1" spans="1:12">
      <c r="A290" s="136">
        <v>8</v>
      </c>
      <c r="B290" s="137" t="s">
        <v>335</v>
      </c>
      <c r="C290" s="223" t="s">
        <v>287</v>
      </c>
      <c r="D290" s="137" t="s">
        <v>13</v>
      </c>
      <c r="E290" s="94" t="s">
        <v>14</v>
      </c>
      <c r="F290" s="137">
        <v>1</v>
      </c>
      <c r="G290" s="127">
        <v>110</v>
      </c>
      <c r="H290" s="127">
        <f t="shared" si="23"/>
        <v>110</v>
      </c>
      <c r="I290" s="186" t="s">
        <v>1188</v>
      </c>
      <c r="J290" s="186" t="s">
        <v>13</v>
      </c>
      <c r="K290" s="186" t="s">
        <v>678</v>
      </c>
      <c r="L290" s="172"/>
    </row>
    <row r="291" s="111" customFormat="1" ht="16" customHeight="1" spans="1:12">
      <c r="A291" s="136">
        <v>9</v>
      </c>
      <c r="B291" s="137" t="s">
        <v>335</v>
      </c>
      <c r="C291" s="127" t="s">
        <v>344</v>
      </c>
      <c r="D291" s="137" t="s">
        <v>13</v>
      </c>
      <c r="E291" s="94" t="s">
        <v>14</v>
      </c>
      <c r="F291" s="137">
        <v>1</v>
      </c>
      <c r="G291" s="127">
        <v>110</v>
      </c>
      <c r="H291" s="127">
        <f t="shared" si="23"/>
        <v>110</v>
      </c>
      <c r="I291" s="186" t="s">
        <v>1189</v>
      </c>
      <c r="J291" s="186" t="s">
        <v>13</v>
      </c>
      <c r="K291" s="186" t="s">
        <v>1190</v>
      </c>
      <c r="L291" s="172"/>
    </row>
    <row r="292" s="111" customFormat="1" ht="16" customHeight="1" spans="1:12">
      <c r="A292" s="136">
        <v>10</v>
      </c>
      <c r="B292" s="137" t="s">
        <v>335</v>
      </c>
      <c r="C292" s="223" t="s">
        <v>345</v>
      </c>
      <c r="D292" s="137" t="s">
        <v>13</v>
      </c>
      <c r="E292" s="94" t="s">
        <v>14</v>
      </c>
      <c r="F292" s="137">
        <v>1</v>
      </c>
      <c r="G292" s="127">
        <v>110</v>
      </c>
      <c r="H292" s="127">
        <f t="shared" si="23"/>
        <v>110</v>
      </c>
      <c r="I292" s="186" t="s">
        <v>1191</v>
      </c>
      <c r="J292" s="186" t="s">
        <v>13</v>
      </c>
      <c r="K292" s="186" t="s">
        <v>678</v>
      </c>
      <c r="L292" s="172"/>
    </row>
    <row r="293" s="110" customFormat="1" ht="25" customHeight="1" spans="1:12">
      <c r="A293" s="162">
        <v>11</v>
      </c>
      <c r="B293" s="148" t="s">
        <v>335</v>
      </c>
      <c r="C293" s="131" t="s">
        <v>346</v>
      </c>
      <c r="D293" s="148" t="s">
        <v>13</v>
      </c>
      <c r="E293" s="149" t="s">
        <v>18</v>
      </c>
      <c r="F293" s="162">
        <v>1</v>
      </c>
      <c r="G293" s="131">
        <v>375</v>
      </c>
      <c r="H293" s="131">
        <f t="shared" si="23"/>
        <v>375</v>
      </c>
      <c r="I293" s="162" t="s">
        <v>1192</v>
      </c>
      <c r="J293" s="162" t="s">
        <v>13</v>
      </c>
      <c r="K293" s="162" t="s">
        <v>678</v>
      </c>
      <c r="L293" s="176" t="s">
        <v>347</v>
      </c>
    </row>
    <row r="294" s="110" customFormat="1" ht="16" customHeight="1" spans="1:12">
      <c r="A294" s="136">
        <v>12</v>
      </c>
      <c r="B294" s="93" t="s">
        <v>335</v>
      </c>
      <c r="C294" s="93" t="s">
        <v>348</v>
      </c>
      <c r="D294" s="93" t="s">
        <v>13</v>
      </c>
      <c r="E294" s="93" t="s">
        <v>14</v>
      </c>
      <c r="F294" s="136">
        <v>1</v>
      </c>
      <c r="G294" s="127">
        <v>110</v>
      </c>
      <c r="H294" s="127">
        <f t="shared" si="23"/>
        <v>110</v>
      </c>
      <c r="I294" s="136" t="s">
        <v>1193</v>
      </c>
      <c r="J294" s="136" t="s">
        <v>21</v>
      </c>
      <c r="K294" s="136" t="s">
        <v>897</v>
      </c>
      <c r="L294" s="169"/>
    </row>
    <row r="295" s="111" customFormat="1" ht="16" customHeight="1" spans="1:12">
      <c r="A295" s="136">
        <v>13</v>
      </c>
      <c r="B295" s="137" t="s">
        <v>335</v>
      </c>
      <c r="C295" s="223" t="s">
        <v>349</v>
      </c>
      <c r="D295" s="137" t="s">
        <v>13</v>
      </c>
      <c r="E295" s="94" t="s">
        <v>14</v>
      </c>
      <c r="F295" s="137">
        <v>1</v>
      </c>
      <c r="G295" s="127">
        <v>110</v>
      </c>
      <c r="H295" s="127">
        <f t="shared" si="23"/>
        <v>110</v>
      </c>
      <c r="I295" s="186" t="s">
        <v>1194</v>
      </c>
      <c r="J295" s="186" t="s">
        <v>21</v>
      </c>
      <c r="K295" s="186" t="s">
        <v>905</v>
      </c>
      <c r="L295" s="172"/>
    </row>
    <row r="296" s="111" customFormat="1" ht="16" customHeight="1" spans="1:12">
      <c r="A296" s="136">
        <v>14</v>
      </c>
      <c r="B296" s="137" t="s">
        <v>335</v>
      </c>
      <c r="C296" s="223" t="s">
        <v>350</v>
      </c>
      <c r="D296" s="137" t="s">
        <v>13</v>
      </c>
      <c r="E296" s="94" t="s">
        <v>14</v>
      </c>
      <c r="F296" s="137">
        <v>1</v>
      </c>
      <c r="G296" s="127">
        <v>110</v>
      </c>
      <c r="H296" s="127">
        <f t="shared" si="23"/>
        <v>110</v>
      </c>
      <c r="I296" s="186" t="s">
        <v>1195</v>
      </c>
      <c r="J296" s="186" t="s">
        <v>13</v>
      </c>
      <c r="K296" s="186" t="s">
        <v>678</v>
      </c>
      <c r="L296" s="172"/>
    </row>
    <row r="297" s="111" customFormat="1" ht="16" customHeight="1" spans="1:12">
      <c r="A297" s="136">
        <v>15</v>
      </c>
      <c r="B297" s="137" t="s">
        <v>335</v>
      </c>
      <c r="C297" s="223" t="s">
        <v>351</v>
      </c>
      <c r="D297" s="137" t="s">
        <v>13</v>
      </c>
      <c r="E297" s="94" t="s">
        <v>14</v>
      </c>
      <c r="F297" s="137">
        <v>1</v>
      </c>
      <c r="G297" s="127">
        <v>110</v>
      </c>
      <c r="H297" s="127">
        <f t="shared" ref="H297:H302" si="24">G297*1</f>
        <v>110</v>
      </c>
      <c r="I297" s="186" t="s">
        <v>1196</v>
      </c>
      <c r="J297" s="186" t="s">
        <v>13</v>
      </c>
      <c r="K297" s="186" t="s">
        <v>678</v>
      </c>
      <c r="L297" s="172"/>
    </row>
    <row r="298" s="110" customFormat="1" ht="16" customHeight="1" spans="1:12">
      <c r="A298" s="136">
        <v>16</v>
      </c>
      <c r="B298" s="93" t="s">
        <v>335</v>
      </c>
      <c r="C298" s="136" t="s">
        <v>352</v>
      </c>
      <c r="D298" s="136" t="s">
        <v>13</v>
      </c>
      <c r="E298" s="93" t="s">
        <v>14</v>
      </c>
      <c r="F298" s="136">
        <v>1</v>
      </c>
      <c r="G298" s="127">
        <v>110</v>
      </c>
      <c r="H298" s="127">
        <f t="shared" si="24"/>
        <v>110</v>
      </c>
      <c r="I298" s="136" t="s">
        <v>1197</v>
      </c>
      <c r="J298" s="136" t="s">
        <v>13</v>
      </c>
      <c r="K298" s="136" t="s">
        <v>678</v>
      </c>
      <c r="L298" s="169"/>
    </row>
    <row r="299" s="110" customFormat="1" ht="16" customHeight="1" spans="1:12">
      <c r="A299" s="136">
        <v>17</v>
      </c>
      <c r="B299" s="93" t="s">
        <v>335</v>
      </c>
      <c r="C299" s="136" t="s">
        <v>354</v>
      </c>
      <c r="D299" s="136" t="s">
        <v>13</v>
      </c>
      <c r="E299" s="93" t="s">
        <v>14</v>
      </c>
      <c r="F299" s="136">
        <v>1</v>
      </c>
      <c r="G299" s="127">
        <v>110</v>
      </c>
      <c r="H299" s="26">
        <f t="shared" si="24"/>
        <v>110</v>
      </c>
      <c r="I299" s="136" t="s">
        <v>1198</v>
      </c>
      <c r="J299" s="136" t="s">
        <v>13</v>
      </c>
      <c r="K299" s="136" t="s">
        <v>678</v>
      </c>
      <c r="L299" s="169"/>
    </row>
    <row r="300" s="110" customFormat="1" ht="16" customHeight="1" spans="1:12">
      <c r="A300" s="136">
        <v>18</v>
      </c>
      <c r="B300" s="71" t="s">
        <v>335</v>
      </c>
      <c r="C300" s="71" t="s">
        <v>356</v>
      </c>
      <c r="D300" s="71" t="s">
        <v>13</v>
      </c>
      <c r="E300" s="93" t="s">
        <v>14</v>
      </c>
      <c r="F300" s="136">
        <v>1</v>
      </c>
      <c r="G300" s="127">
        <v>110</v>
      </c>
      <c r="H300" s="26">
        <f t="shared" si="24"/>
        <v>110</v>
      </c>
      <c r="I300" s="71" t="s">
        <v>1199</v>
      </c>
      <c r="J300" s="71" t="s">
        <v>13</v>
      </c>
      <c r="K300" s="71" t="s">
        <v>774</v>
      </c>
      <c r="L300" s="169"/>
    </row>
    <row r="301" s="110" customFormat="1" ht="16" customHeight="1" spans="1:12">
      <c r="A301" s="136">
        <v>19</v>
      </c>
      <c r="B301" s="136" t="s">
        <v>335</v>
      </c>
      <c r="C301" s="136" t="s">
        <v>358</v>
      </c>
      <c r="D301" s="136" t="s">
        <v>13</v>
      </c>
      <c r="E301" s="136" t="s">
        <v>14</v>
      </c>
      <c r="F301" s="136">
        <v>1</v>
      </c>
      <c r="G301" s="26">
        <v>110</v>
      </c>
      <c r="H301" s="26">
        <f t="shared" si="24"/>
        <v>110</v>
      </c>
      <c r="I301" s="136" t="s">
        <v>1200</v>
      </c>
      <c r="J301" s="136" t="s">
        <v>13</v>
      </c>
      <c r="K301" s="136" t="s">
        <v>678</v>
      </c>
      <c r="L301" s="169"/>
    </row>
    <row r="302" s="110" customFormat="1" ht="16" customHeight="1" spans="1:12">
      <c r="A302" s="136">
        <v>20</v>
      </c>
      <c r="B302" s="148" t="s">
        <v>335</v>
      </c>
      <c r="C302" s="148" t="s">
        <v>359</v>
      </c>
      <c r="D302" s="148" t="s">
        <v>13</v>
      </c>
      <c r="E302" s="162" t="s">
        <v>14</v>
      </c>
      <c r="F302" s="162">
        <v>1</v>
      </c>
      <c r="G302" s="131">
        <v>110</v>
      </c>
      <c r="H302" s="131">
        <f t="shared" si="24"/>
        <v>110</v>
      </c>
      <c r="I302" s="148" t="s">
        <v>1201</v>
      </c>
      <c r="J302" s="148" t="s">
        <v>13</v>
      </c>
      <c r="K302" s="148" t="s">
        <v>678</v>
      </c>
      <c r="L302" s="176"/>
    </row>
    <row r="303" s="110" customFormat="1" ht="16" customHeight="1" spans="1:12">
      <c r="A303" s="136">
        <v>21</v>
      </c>
      <c r="B303" s="136" t="s">
        <v>335</v>
      </c>
      <c r="C303" s="213" t="s">
        <v>360</v>
      </c>
      <c r="D303" s="136" t="s">
        <v>13</v>
      </c>
      <c r="E303" s="94" t="s">
        <v>18</v>
      </c>
      <c r="F303" s="206">
        <v>1</v>
      </c>
      <c r="G303" s="26">
        <v>375</v>
      </c>
      <c r="H303" s="26">
        <f t="shared" ref="H303:H309" si="25">G303*1</f>
        <v>375</v>
      </c>
      <c r="I303" s="136" t="s">
        <v>1202</v>
      </c>
      <c r="J303" s="136" t="s">
        <v>13</v>
      </c>
      <c r="K303" s="136" t="s">
        <v>907</v>
      </c>
      <c r="L303" s="169"/>
    </row>
    <row r="304" s="110" customFormat="1" ht="16" customHeight="1" spans="1:12">
      <c r="A304" s="136">
        <v>22</v>
      </c>
      <c r="B304" s="136" t="s">
        <v>335</v>
      </c>
      <c r="C304" s="213" t="s">
        <v>362</v>
      </c>
      <c r="D304" s="136" t="s">
        <v>13</v>
      </c>
      <c r="E304" s="94" t="s">
        <v>14</v>
      </c>
      <c r="F304" s="136">
        <v>1</v>
      </c>
      <c r="G304" s="127">
        <v>110</v>
      </c>
      <c r="H304" s="26">
        <f t="shared" si="25"/>
        <v>110</v>
      </c>
      <c r="I304" s="136" t="s">
        <v>1203</v>
      </c>
      <c r="J304" s="136" t="s">
        <v>13</v>
      </c>
      <c r="K304" s="136" t="s">
        <v>1072</v>
      </c>
      <c r="L304" s="169"/>
    </row>
    <row r="305" s="110" customFormat="1" ht="16" customHeight="1" spans="1:12">
      <c r="A305" s="136">
        <v>23</v>
      </c>
      <c r="B305" s="136" t="s">
        <v>335</v>
      </c>
      <c r="C305" s="213" t="s">
        <v>363</v>
      </c>
      <c r="D305" s="136" t="s">
        <v>13</v>
      </c>
      <c r="E305" s="94" t="s">
        <v>18</v>
      </c>
      <c r="F305" s="136">
        <v>2</v>
      </c>
      <c r="G305" s="26">
        <v>375</v>
      </c>
      <c r="H305" s="26">
        <f t="shared" si="25"/>
        <v>375</v>
      </c>
      <c r="I305" s="94" t="s">
        <v>1204</v>
      </c>
      <c r="J305" s="136" t="s">
        <v>13</v>
      </c>
      <c r="K305" s="136" t="s">
        <v>941</v>
      </c>
      <c r="L305" s="169"/>
    </row>
    <row r="306" s="110" customFormat="1" ht="16" customHeight="1" spans="1:12">
      <c r="A306" s="136">
        <v>24</v>
      </c>
      <c r="B306" s="136" t="s">
        <v>335</v>
      </c>
      <c r="C306" s="213" t="s">
        <v>364</v>
      </c>
      <c r="D306" s="136" t="s">
        <v>21</v>
      </c>
      <c r="E306" s="94" t="s">
        <v>14</v>
      </c>
      <c r="F306" s="136"/>
      <c r="G306" s="127">
        <v>110</v>
      </c>
      <c r="H306" s="26">
        <f t="shared" si="25"/>
        <v>110</v>
      </c>
      <c r="I306" s="94" t="s">
        <v>1204</v>
      </c>
      <c r="J306" s="136" t="s">
        <v>13</v>
      </c>
      <c r="K306" s="136" t="s">
        <v>941</v>
      </c>
      <c r="L306" s="169"/>
    </row>
    <row r="307" s="110" customFormat="1" ht="16" customHeight="1" spans="1:12">
      <c r="A307" s="136">
        <v>25</v>
      </c>
      <c r="B307" s="136" t="s">
        <v>335</v>
      </c>
      <c r="C307" s="213" t="s">
        <v>183</v>
      </c>
      <c r="D307" s="136" t="s">
        <v>13</v>
      </c>
      <c r="E307" s="94" t="s">
        <v>14</v>
      </c>
      <c r="F307" s="136">
        <v>1</v>
      </c>
      <c r="G307" s="127">
        <v>110</v>
      </c>
      <c r="H307" s="26">
        <f t="shared" si="25"/>
        <v>110</v>
      </c>
      <c r="I307" s="136" t="s">
        <v>1205</v>
      </c>
      <c r="J307" s="136" t="s">
        <v>13</v>
      </c>
      <c r="K307" s="136" t="s">
        <v>941</v>
      </c>
      <c r="L307" s="169"/>
    </row>
    <row r="308" s="110" customFormat="1" ht="16" customHeight="1" spans="1:12">
      <c r="A308" s="136">
        <v>26</v>
      </c>
      <c r="B308" s="136" t="s">
        <v>335</v>
      </c>
      <c r="C308" s="26" t="s">
        <v>365</v>
      </c>
      <c r="D308" s="136" t="s">
        <v>13</v>
      </c>
      <c r="E308" s="94" t="s">
        <v>14</v>
      </c>
      <c r="F308" s="136">
        <v>1</v>
      </c>
      <c r="G308" s="127">
        <v>110</v>
      </c>
      <c r="H308" s="26">
        <f t="shared" si="25"/>
        <v>110</v>
      </c>
      <c r="I308" s="136" t="s">
        <v>1205</v>
      </c>
      <c r="J308" s="136" t="s">
        <v>13</v>
      </c>
      <c r="K308" s="136" t="s">
        <v>941</v>
      </c>
      <c r="L308" s="169"/>
    </row>
    <row r="309" s="110" customFormat="1" ht="16" customHeight="1" spans="1:12">
      <c r="A309" s="136">
        <v>27</v>
      </c>
      <c r="B309" s="136" t="s">
        <v>335</v>
      </c>
      <c r="C309" s="26" t="s">
        <v>367</v>
      </c>
      <c r="D309" s="136" t="s">
        <v>13</v>
      </c>
      <c r="E309" s="94" t="s">
        <v>14</v>
      </c>
      <c r="F309" s="136">
        <v>1</v>
      </c>
      <c r="G309" s="127">
        <v>110</v>
      </c>
      <c r="H309" s="26">
        <f t="shared" si="25"/>
        <v>110</v>
      </c>
      <c r="I309" s="136" t="s">
        <v>1206</v>
      </c>
      <c r="J309" s="136" t="s">
        <v>21</v>
      </c>
      <c r="K309" s="136" t="s">
        <v>905</v>
      </c>
      <c r="L309" s="169"/>
    </row>
    <row r="310" s="110" customFormat="1" ht="16" customHeight="1" spans="1:12">
      <c r="A310" s="136">
        <v>28</v>
      </c>
      <c r="B310" s="94" t="s">
        <v>335</v>
      </c>
      <c r="C310" s="26" t="s">
        <v>368</v>
      </c>
      <c r="D310" s="94" t="s">
        <v>13</v>
      </c>
      <c r="E310" s="94" t="s">
        <v>34</v>
      </c>
      <c r="F310" s="136">
        <v>1</v>
      </c>
      <c r="G310" s="143">
        <v>1500</v>
      </c>
      <c r="H310" s="26">
        <f t="shared" ref="H310:H315" si="26">G310*1</f>
        <v>1500</v>
      </c>
      <c r="I310" s="136" t="s">
        <v>1207</v>
      </c>
      <c r="J310" s="136" t="s">
        <v>13</v>
      </c>
      <c r="K310" s="136" t="s">
        <v>678</v>
      </c>
      <c r="L310" s="169"/>
    </row>
    <row r="311" s="110" customFormat="1" ht="16" customHeight="1" spans="1:12">
      <c r="A311" s="136">
        <v>29</v>
      </c>
      <c r="B311" s="93" t="s">
        <v>335</v>
      </c>
      <c r="C311" s="93" t="s">
        <v>369</v>
      </c>
      <c r="D311" s="93" t="s">
        <v>13</v>
      </c>
      <c r="E311" s="94" t="s">
        <v>14</v>
      </c>
      <c r="F311" s="136">
        <v>1</v>
      </c>
      <c r="G311" s="127">
        <v>110</v>
      </c>
      <c r="H311" s="26">
        <f t="shared" si="26"/>
        <v>110</v>
      </c>
      <c r="I311" s="136" t="s">
        <v>1208</v>
      </c>
      <c r="J311" s="136" t="s">
        <v>13</v>
      </c>
      <c r="K311" s="136" t="s">
        <v>941</v>
      </c>
      <c r="L311" s="169"/>
    </row>
    <row r="312" s="110" customFormat="1" ht="16" customHeight="1" spans="1:12">
      <c r="A312" s="136">
        <v>30</v>
      </c>
      <c r="B312" s="26" t="s">
        <v>335</v>
      </c>
      <c r="C312" s="26" t="s">
        <v>370</v>
      </c>
      <c r="D312" s="26" t="s">
        <v>13</v>
      </c>
      <c r="E312" s="94" t="s">
        <v>14</v>
      </c>
      <c r="F312" s="136">
        <v>1</v>
      </c>
      <c r="G312" s="127">
        <v>110</v>
      </c>
      <c r="H312" s="26">
        <f t="shared" si="26"/>
        <v>110</v>
      </c>
      <c r="I312" s="136" t="s">
        <v>1209</v>
      </c>
      <c r="J312" s="136" t="s">
        <v>13</v>
      </c>
      <c r="K312" s="136" t="s">
        <v>919</v>
      </c>
      <c r="L312" s="169"/>
    </row>
    <row r="313" s="110" customFormat="1" ht="16" customHeight="1" spans="1:12">
      <c r="A313" s="136">
        <v>31</v>
      </c>
      <c r="B313" s="26" t="s">
        <v>335</v>
      </c>
      <c r="C313" s="26" t="s">
        <v>371</v>
      </c>
      <c r="D313" s="26" t="s">
        <v>21</v>
      </c>
      <c r="E313" s="94" t="s">
        <v>14</v>
      </c>
      <c r="F313" s="136">
        <v>1</v>
      </c>
      <c r="G313" s="127">
        <v>110</v>
      </c>
      <c r="H313" s="26">
        <f t="shared" si="26"/>
        <v>110</v>
      </c>
      <c r="I313" s="136" t="s">
        <v>1209</v>
      </c>
      <c r="J313" s="136" t="s">
        <v>13</v>
      </c>
      <c r="K313" s="136" t="s">
        <v>1210</v>
      </c>
      <c r="L313" s="169"/>
    </row>
    <row r="314" s="110" customFormat="1" ht="16" customHeight="1" spans="1:12">
      <c r="A314" s="136">
        <v>32</v>
      </c>
      <c r="B314" s="93" t="s">
        <v>335</v>
      </c>
      <c r="C314" s="93" t="s">
        <v>372</v>
      </c>
      <c r="D314" s="93" t="s">
        <v>13</v>
      </c>
      <c r="E314" s="94" t="s">
        <v>34</v>
      </c>
      <c r="F314" s="136">
        <v>1</v>
      </c>
      <c r="G314" s="143">
        <v>1500</v>
      </c>
      <c r="H314" s="26">
        <f t="shared" si="26"/>
        <v>1500</v>
      </c>
      <c r="I314" s="174" t="s">
        <v>1211</v>
      </c>
      <c r="J314" s="173" t="s">
        <v>13</v>
      </c>
      <c r="K314" s="174" t="s">
        <v>774</v>
      </c>
      <c r="L314" s="169"/>
    </row>
    <row r="315" s="110" customFormat="1" ht="16" customHeight="1" spans="1:12">
      <c r="A315" s="136">
        <v>33</v>
      </c>
      <c r="B315" s="136" t="s">
        <v>335</v>
      </c>
      <c r="C315" s="136" t="s">
        <v>373</v>
      </c>
      <c r="D315" s="136" t="s">
        <v>13</v>
      </c>
      <c r="E315" s="136" t="s">
        <v>18</v>
      </c>
      <c r="F315" s="136">
        <v>1</v>
      </c>
      <c r="G315" s="26">
        <v>375</v>
      </c>
      <c r="H315" s="26">
        <f t="shared" si="26"/>
        <v>375</v>
      </c>
      <c r="I315" s="136" t="s">
        <v>1212</v>
      </c>
      <c r="J315" s="136" t="s">
        <v>21</v>
      </c>
      <c r="K315" s="136" t="s">
        <v>912</v>
      </c>
      <c r="L315" s="169"/>
    </row>
    <row r="316" s="110" customFormat="1" ht="16" customHeight="1" spans="1:12">
      <c r="A316" s="136">
        <v>34</v>
      </c>
      <c r="B316" s="136" t="s">
        <v>335</v>
      </c>
      <c r="C316" s="213" t="s">
        <v>374</v>
      </c>
      <c r="D316" s="136" t="s">
        <v>13</v>
      </c>
      <c r="E316" s="94" t="s">
        <v>14</v>
      </c>
      <c r="F316" s="136">
        <v>1</v>
      </c>
      <c r="G316" s="127">
        <v>110</v>
      </c>
      <c r="H316" s="26">
        <f t="shared" ref="H316:H328" si="27">G316*1</f>
        <v>110</v>
      </c>
      <c r="I316" s="136" t="s">
        <v>1213</v>
      </c>
      <c r="J316" s="136" t="s">
        <v>13</v>
      </c>
      <c r="K316" s="136" t="s">
        <v>941</v>
      </c>
      <c r="L316" s="169"/>
    </row>
    <row r="317" s="110" customFormat="1" ht="16" customHeight="1" spans="1:12">
      <c r="A317" s="136">
        <v>35</v>
      </c>
      <c r="B317" s="136" t="s">
        <v>335</v>
      </c>
      <c r="C317" s="213" t="s">
        <v>375</v>
      </c>
      <c r="D317" s="136" t="s">
        <v>13</v>
      </c>
      <c r="E317" s="94" t="s">
        <v>14</v>
      </c>
      <c r="F317" s="136">
        <v>1</v>
      </c>
      <c r="G317" s="127">
        <v>110</v>
      </c>
      <c r="H317" s="26">
        <f t="shared" si="27"/>
        <v>110</v>
      </c>
      <c r="I317" s="136" t="s">
        <v>1214</v>
      </c>
      <c r="J317" s="136" t="s">
        <v>13</v>
      </c>
      <c r="K317" s="136" t="s">
        <v>678</v>
      </c>
      <c r="L317" s="169"/>
    </row>
    <row r="318" s="110" customFormat="1" ht="16" customHeight="1" spans="1:12">
      <c r="A318" s="136">
        <v>36</v>
      </c>
      <c r="B318" s="136" t="s">
        <v>335</v>
      </c>
      <c r="C318" s="213" t="s">
        <v>376</v>
      </c>
      <c r="D318" s="136" t="s">
        <v>21</v>
      </c>
      <c r="E318" s="94" t="s">
        <v>14</v>
      </c>
      <c r="F318" s="136">
        <v>1</v>
      </c>
      <c r="G318" s="127">
        <v>110</v>
      </c>
      <c r="H318" s="26">
        <f t="shared" si="27"/>
        <v>110</v>
      </c>
      <c r="I318" s="136" t="s">
        <v>1215</v>
      </c>
      <c r="J318" s="136" t="s">
        <v>21</v>
      </c>
      <c r="K318" s="136" t="s">
        <v>897</v>
      </c>
      <c r="L318" s="169"/>
    </row>
    <row r="319" s="110" customFormat="1" ht="16" customHeight="1" spans="1:12">
      <c r="A319" s="136">
        <v>37</v>
      </c>
      <c r="B319" s="136" t="s">
        <v>335</v>
      </c>
      <c r="C319" s="213" t="s">
        <v>377</v>
      </c>
      <c r="D319" s="136" t="s">
        <v>13</v>
      </c>
      <c r="E319" s="94" t="s">
        <v>18</v>
      </c>
      <c r="F319" s="206">
        <v>2</v>
      </c>
      <c r="G319" s="26">
        <v>375</v>
      </c>
      <c r="H319" s="26">
        <f t="shared" si="27"/>
        <v>375</v>
      </c>
      <c r="I319" s="136" t="s">
        <v>1216</v>
      </c>
      <c r="J319" s="136" t="s">
        <v>13</v>
      </c>
      <c r="K319" s="136" t="s">
        <v>919</v>
      </c>
      <c r="L319" s="169"/>
    </row>
    <row r="320" s="110" customFormat="1" ht="16" customHeight="1" spans="1:12">
      <c r="A320" s="136">
        <v>38</v>
      </c>
      <c r="B320" s="136" t="s">
        <v>335</v>
      </c>
      <c r="C320" s="213" t="s">
        <v>378</v>
      </c>
      <c r="D320" s="136" t="s">
        <v>21</v>
      </c>
      <c r="E320" s="94" t="s">
        <v>14</v>
      </c>
      <c r="F320" s="161"/>
      <c r="G320" s="127">
        <v>110</v>
      </c>
      <c r="H320" s="26">
        <f t="shared" si="27"/>
        <v>110</v>
      </c>
      <c r="I320" s="136" t="s">
        <v>1216</v>
      </c>
      <c r="J320" s="136" t="s">
        <v>13</v>
      </c>
      <c r="K320" s="136" t="s">
        <v>919</v>
      </c>
      <c r="L320" s="169"/>
    </row>
    <row r="321" s="110" customFormat="1" ht="16" customHeight="1" spans="1:12">
      <c r="A321" s="136">
        <v>39</v>
      </c>
      <c r="B321" s="136" t="s">
        <v>335</v>
      </c>
      <c r="C321" s="213" t="s">
        <v>379</v>
      </c>
      <c r="D321" s="136" t="s">
        <v>13</v>
      </c>
      <c r="E321" s="94" t="s">
        <v>14</v>
      </c>
      <c r="F321" s="136">
        <v>1</v>
      </c>
      <c r="G321" s="127">
        <v>110</v>
      </c>
      <c r="H321" s="127">
        <f t="shared" si="27"/>
        <v>110</v>
      </c>
      <c r="I321" s="136" t="s">
        <v>1217</v>
      </c>
      <c r="J321" s="136" t="s">
        <v>13</v>
      </c>
      <c r="K321" s="136" t="s">
        <v>678</v>
      </c>
      <c r="L321" s="169"/>
    </row>
    <row r="322" s="120" customFormat="1" ht="16" customHeight="1" spans="1:12">
      <c r="A322" s="136">
        <v>40</v>
      </c>
      <c r="B322" s="197" t="s">
        <v>335</v>
      </c>
      <c r="C322" s="197" t="s">
        <v>380</v>
      </c>
      <c r="D322" s="197" t="s">
        <v>13</v>
      </c>
      <c r="E322" s="197" t="s">
        <v>14</v>
      </c>
      <c r="F322" s="197">
        <v>1</v>
      </c>
      <c r="G322" s="127">
        <v>110</v>
      </c>
      <c r="H322" s="127">
        <f t="shared" si="27"/>
        <v>110</v>
      </c>
      <c r="I322" s="228" t="s">
        <v>1218</v>
      </c>
      <c r="J322" s="228" t="s">
        <v>21</v>
      </c>
      <c r="K322" s="228" t="s">
        <v>1219</v>
      </c>
      <c r="L322" s="228"/>
    </row>
    <row r="323" s="120" customFormat="1" ht="16" customHeight="1" spans="1:12">
      <c r="A323" s="136">
        <v>41</v>
      </c>
      <c r="B323" s="94" t="s">
        <v>335</v>
      </c>
      <c r="C323" s="94" t="s">
        <v>381</v>
      </c>
      <c r="D323" s="94" t="s">
        <v>382</v>
      </c>
      <c r="E323" s="26" t="s">
        <v>14</v>
      </c>
      <c r="F323" s="136">
        <v>1</v>
      </c>
      <c r="G323" s="127">
        <v>110</v>
      </c>
      <c r="H323" s="127">
        <f t="shared" si="27"/>
        <v>110</v>
      </c>
      <c r="I323" s="228" t="s">
        <v>1220</v>
      </c>
      <c r="J323" s="228" t="s">
        <v>13</v>
      </c>
      <c r="K323" s="228" t="s">
        <v>678</v>
      </c>
      <c r="L323" s="228"/>
    </row>
    <row r="324" s="120" customFormat="1" ht="16" customHeight="1" spans="1:12">
      <c r="A324" s="136">
        <v>42</v>
      </c>
      <c r="B324" s="225" t="s">
        <v>335</v>
      </c>
      <c r="C324" s="225" t="s">
        <v>383</v>
      </c>
      <c r="D324" s="225" t="s">
        <v>13</v>
      </c>
      <c r="E324" s="225" t="s">
        <v>14</v>
      </c>
      <c r="F324" s="225">
        <v>1</v>
      </c>
      <c r="G324" s="127">
        <v>110</v>
      </c>
      <c r="H324" s="26">
        <f t="shared" si="27"/>
        <v>110</v>
      </c>
      <c r="I324" s="225" t="s">
        <v>1221</v>
      </c>
      <c r="J324" s="228" t="s">
        <v>13</v>
      </c>
      <c r="K324" s="228" t="s">
        <v>678</v>
      </c>
      <c r="L324" s="228"/>
    </row>
    <row r="325" s="120" customFormat="1" ht="16" customHeight="1" spans="1:12">
      <c r="A325" s="136">
        <v>43</v>
      </c>
      <c r="B325" s="136" t="s">
        <v>335</v>
      </c>
      <c r="C325" s="136" t="s">
        <v>384</v>
      </c>
      <c r="D325" s="136" t="s">
        <v>13</v>
      </c>
      <c r="E325" s="136" t="s">
        <v>34</v>
      </c>
      <c r="F325" s="136">
        <v>1</v>
      </c>
      <c r="G325" s="26">
        <v>1500</v>
      </c>
      <c r="H325" s="26">
        <f t="shared" si="27"/>
        <v>1500</v>
      </c>
      <c r="I325" s="136" t="s">
        <v>1222</v>
      </c>
      <c r="J325" s="173" t="s">
        <v>13</v>
      </c>
      <c r="K325" s="174" t="s">
        <v>678</v>
      </c>
      <c r="L325" s="228"/>
    </row>
    <row r="326" s="110" customFormat="1" ht="16" customHeight="1" spans="1:12">
      <c r="A326" s="136">
        <v>44</v>
      </c>
      <c r="B326" s="206" t="s">
        <v>335</v>
      </c>
      <c r="C326" s="226" t="s">
        <v>385</v>
      </c>
      <c r="D326" s="206" t="s">
        <v>21</v>
      </c>
      <c r="E326" s="187" t="s">
        <v>14</v>
      </c>
      <c r="F326" s="206">
        <v>1</v>
      </c>
      <c r="G326" s="127">
        <v>110</v>
      </c>
      <c r="H326" s="26">
        <f t="shared" si="27"/>
        <v>110</v>
      </c>
      <c r="I326" s="136" t="s">
        <v>1223</v>
      </c>
      <c r="J326" s="136" t="s">
        <v>13</v>
      </c>
      <c r="K326" s="136" t="s">
        <v>941</v>
      </c>
      <c r="L326" s="169"/>
    </row>
    <row r="327" s="110" customFormat="1" ht="16" customHeight="1" spans="1:12">
      <c r="A327" s="136">
        <v>45</v>
      </c>
      <c r="B327" s="225" t="s">
        <v>335</v>
      </c>
      <c r="C327" s="225" t="s">
        <v>386</v>
      </c>
      <c r="D327" s="225" t="s">
        <v>13</v>
      </c>
      <c r="E327" s="225" t="s">
        <v>14</v>
      </c>
      <c r="F327" s="225">
        <v>1</v>
      </c>
      <c r="G327" s="127">
        <v>110</v>
      </c>
      <c r="H327" s="26">
        <f t="shared" si="27"/>
        <v>110</v>
      </c>
      <c r="I327" s="225" t="s">
        <v>1224</v>
      </c>
      <c r="J327" s="136" t="s">
        <v>21</v>
      </c>
      <c r="K327" s="136" t="s">
        <v>1067</v>
      </c>
      <c r="L327" s="169"/>
    </row>
    <row r="328" s="114" customFormat="1" ht="16" customHeight="1" spans="1:12">
      <c r="A328" s="136">
        <v>46</v>
      </c>
      <c r="B328" s="136" t="s">
        <v>335</v>
      </c>
      <c r="C328" s="136" t="s">
        <v>387</v>
      </c>
      <c r="D328" s="93" t="s">
        <v>21</v>
      </c>
      <c r="E328" s="93" t="s">
        <v>14</v>
      </c>
      <c r="F328" s="206">
        <v>1</v>
      </c>
      <c r="G328" s="127">
        <v>110</v>
      </c>
      <c r="H328" s="136">
        <f t="shared" si="27"/>
        <v>110</v>
      </c>
      <c r="I328" s="94" t="s">
        <v>1225</v>
      </c>
      <c r="J328" s="94" t="s">
        <v>21</v>
      </c>
      <c r="K328" s="94" t="s">
        <v>897</v>
      </c>
      <c r="L328" s="188"/>
    </row>
    <row r="329" s="121" customFormat="1" ht="16" customHeight="1" spans="1:12">
      <c r="A329" s="227" t="s">
        <v>31</v>
      </c>
      <c r="B329" s="133"/>
      <c r="C329" s="134"/>
      <c r="D329" s="133"/>
      <c r="E329" s="141"/>
      <c r="F329" s="133">
        <f>SUM(F283:F328)</f>
        <v>46</v>
      </c>
      <c r="G329" s="133"/>
      <c r="H329" s="133">
        <f>SUM(H283:H328)</f>
        <v>12210</v>
      </c>
      <c r="I329" s="133"/>
      <c r="J329" s="133"/>
      <c r="K329" s="133"/>
      <c r="L329" s="175"/>
    </row>
    <row r="330" s="111" customFormat="1" ht="16" customHeight="1" spans="1:12">
      <c r="A330" s="137">
        <v>1</v>
      </c>
      <c r="B330" s="137" t="s">
        <v>388</v>
      </c>
      <c r="C330" s="138" t="s">
        <v>389</v>
      </c>
      <c r="D330" s="137" t="s">
        <v>21</v>
      </c>
      <c r="E330" s="94" t="s">
        <v>14</v>
      </c>
      <c r="F330" s="137">
        <v>1</v>
      </c>
      <c r="G330" s="127">
        <v>110</v>
      </c>
      <c r="H330" s="127">
        <f>G330*1</f>
        <v>110</v>
      </c>
      <c r="I330" s="186" t="s">
        <v>1226</v>
      </c>
      <c r="J330" s="186" t="s">
        <v>13</v>
      </c>
      <c r="K330" s="186" t="s">
        <v>899</v>
      </c>
      <c r="L330" s="172"/>
    </row>
    <row r="331" s="111" customFormat="1" ht="16" customHeight="1" spans="1:12">
      <c r="A331" s="137">
        <v>2</v>
      </c>
      <c r="B331" s="137" t="s">
        <v>388</v>
      </c>
      <c r="C331" s="138" t="s">
        <v>390</v>
      </c>
      <c r="D331" s="137" t="s">
        <v>13</v>
      </c>
      <c r="E331" s="94" t="s">
        <v>14</v>
      </c>
      <c r="F331" s="137">
        <v>1</v>
      </c>
      <c r="G331" s="127">
        <v>110</v>
      </c>
      <c r="H331" s="127">
        <f>G331*1</f>
        <v>110</v>
      </c>
      <c r="I331" s="186" t="s">
        <v>1227</v>
      </c>
      <c r="J331" s="186" t="s">
        <v>13</v>
      </c>
      <c r="K331" s="186" t="s">
        <v>899</v>
      </c>
      <c r="L331" s="172"/>
    </row>
    <row r="332" s="111" customFormat="1" ht="16" customHeight="1" spans="1:12">
      <c r="A332" s="137">
        <v>3</v>
      </c>
      <c r="B332" s="137" t="s">
        <v>388</v>
      </c>
      <c r="C332" s="138" t="s">
        <v>391</v>
      </c>
      <c r="D332" s="137" t="s">
        <v>13</v>
      </c>
      <c r="E332" s="94" t="s">
        <v>14</v>
      </c>
      <c r="F332" s="137">
        <v>1</v>
      </c>
      <c r="G332" s="127">
        <v>110</v>
      </c>
      <c r="H332" s="127">
        <f t="shared" ref="H332:H366" si="28">G332*1</f>
        <v>110</v>
      </c>
      <c r="I332" s="186" t="s">
        <v>1228</v>
      </c>
      <c r="J332" s="186" t="s">
        <v>13</v>
      </c>
      <c r="K332" s="186" t="s">
        <v>678</v>
      </c>
      <c r="L332" s="172"/>
    </row>
    <row r="333" s="111" customFormat="1" ht="16" customHeight="1" spans="1:12">
      <c r="A333" s="137">
        <v>4</v>
      </c>
      <c r="B333" s="137" t="s">
        <v>388</v>
      </c>
      <c r="C333" s="138" t="s">
        <v>392</v>
      </c>
      <c r="D333" s="137" t="s">
        <v>13</v>
      </c>
      <c r="E333" s="94" t="s">
        <v>14</v>
      </c>
      <c r="F333" s="137">
        <v>1</v>
      </c>
      <c r="G333" s="127">
        <v>110</v>
      </c>
      <c r="H333" s="127">
        <f t="shared" si="28"/>
        <v>110</v>
      </c>
      <c r="I333" s="186" t="s">
        <v>1229</v>
      </c>
      <c r="J333" s="186" t="s">
        <v>13</v>
      </c>
      <c r="K333" s="186" t="s">
        <v>678</v>
      </c>
      <c r="L333" s="172"/>
    </row>
    <row r="334" s="110" customFormat="1" ht="16" customHeight="1" spans="1:12">
      <c r="A334" s="137">
        <v>5</v>
      </c>
      <c r="B334" s="137" t="s">
        <v>388</v>
      </c>
      <c r="C334" s="93" t="s">
        <v>394</v>
      </c>
      <c r="D334" s="136" t="s">
        <v>13</v>
      </c>
      <c r="E334" s="94" t="s">
        <v>14</v>
      </c>
      <c r="F334" s="136">
        <v>1</v>
      </c>
      <c r="G334" s="127">
        <v>110</v>
      </c>
      <c r="H334" s="127">
        <f t="shared" si="28"/>
        <v>110</v>
      </c>
      <c r="I334" s="136" t="s">
        <v>1230</v>
      </c>
      <c r="J334" s="136" t="s">
        <v>13</v>
      </c>
      <c r="K334" s="136" t="s">
        <v>678</v>
      </c>
      <c r="L334" s="169"/>
    </row>
    <row r="335" s="110" customFormat="1" ht="16" customHeight="1" spans="1:12">
      <c r="A335" s="137">
        <v>6</v>
      </c>
      <c r="B335" s="137" t="s">
        <v>388</v>
      </c>
      <c r="C335" s="93" t="s">
        <v>395</v>
      </c>
      <c r="D335" s="93" t="s">
        <v>13</v>
      </c>
      <c r="E335" s="94" t="s">
        <v>14</v>
      </c>
      <c r="F335" s="136">
        <v>1</v>
      </c>
      <c r="G335" s="127">
        <v>110</v>
      </c>
      <c r="H335" s="26">
        <f t="shared" si="28"/>
        <v>110</v>
      </c>
      <c r="I335" s="174" t="s">
        <v>1231</v>
      </c>
      <c r="J335" s="173" t="s">
        <v>13</v>
      </c>
      <c r="K335" s="174" t="s">
        <v>899</v>
      </c>
      <c r="L335" s="169"/>
    </row>
    <row r="336" s="110" customFormat="1" ht="16" customHeight="1" spans="1:12">
      <c r="A336" s="137">
        <v>7</v>
      </c>
      <c r="B336" s="137" t="s">
        <v>388</v>
      </c>
      <c r="C336" s="93" t="s">
        <v>396</v>
      </c>
      <c r="D336" s="93" t="s">
        <v>13</v>
      </c>
      <c r="E336" s="94" t="s">
        <v>14</v>
      </c>
      <c r="F336" s="136">
        <v>1</v>
      </c>
      <c r="G336" s="127">
        <v>110</v>
      </c>
      <c r="H336" s="26">
        <f t="shared" si="28"/>
        <v>110</v>
      </c>
      <c r="I336" s="174" t="s">
        <v>1232</v>
      </c>
      <c r="J336" s="173" t="s">
        <v>21</v>
      </c>
      <c r="K336" s="174" t="s">
        <v>990</v>
      </c>
      <c r="L336" s="169"/>
    </row>
    <row r="337" s="110" customFormat="1" ht="16" customHeight="1" spans="1:12">
      <c r="A337" s="137">
        <v>8</v>
      </c>
      <c r="B337" s="136" t="s">
        <v>388</v>
      </c>
      <c r="C337" s="93" t="s">
        <v>397</v>
      </c>
      <c r="D337" s="93" t="s">
        <v>13</v>
      </c>
      <c r="E337" s="94" t="s">
        <v>14</v>
      </c>
      <c r="F337" s="136">
        <v>1</v>
      </c>
      <c r="G337" s="127">
        <v>110</v>
      </c>
      <c r="H337" s="26">
        <f t="shared" si="28"/>
        <v>110</v>
      </c>
      <c r="I337" s="140" t="s">
        <v>1233</v>
      </c>
      <c r="J337" s="71" t="s">
        <v>13</v>
      </c>
      <c r="K337" s="140" t="s">
        <v>678</v>
      </c>
      <c r="L337" s="169"/>
    </row>
    <row r="338" s="110" customFormat="1" ht="16" customHeight="1" spans="1:12">
      <c r="A338" s="137">
        <v>9</v>
      </c>
      <c r="B338" s="71" t="s">
        <v>388</v>
      </c>
      <c r="C338" s="71" t="s">
        <v>398</v>
      </c>
      <c r="D338" s="71" t="s">
        <v>13</v>
      </c>
      <c r="E338" s="94" t="s">
        <v>14</v>
      </c>
      <c r="F338" s="136">
        <v>1</v>
      </c>
      <c r="G338" s="127">
        <v>110</v>
      </c>
      <c r="H338" s="26">
        <f t="shared" si="28"/>
        <v>110</v>
      </c>
      <c r="I338" s="71" t="s">
        <v>1234</v>
      </c>
      <c r="J338" s="71" t="s">
        <v>21</v>
      </c>
      <c r="K338" s="156" t="s">
        <v>1235</v>
      </c>
      <c r="L338" s="169"/>
    </row>
    <row r="339" s="110" customFormat="1" ht="16" customHeight="1" spans="1:12">
      <c r="A339" s="137">
        <v>10</v>
      </c>
      <c r="B339" s="71" t="s">
        <v>388</v>
      </c>
      <c r="C339" s="71" t="s">
        <v>399</v>
      </c>
      <c r="D339" s="71" t="s">
        <v>13</v>
      </c>
      <c r="E339" s="94" t="s">
        <v>14</v>
      </c>
      <c r="F339" s="136">
        <v>1</v>
      </c>
      <c r="G339" s="127">
        <v>110</v>
      </c>
      <c r="H339" s="26">
        <f t="shared" si="28"/>
        <v>110</v>
      </c>
      <c r="I339" s="71" t="s">
        <v>1236</v>
      </c>
      <c r="J339" s="71" t="s">
        <v>13</v>
      </c>
      <c r="K339" s="156" t="s">
        <v>941</v>
      </c>
      <c r="L339" s="169"/>
    </row>
    <row r="340" s="111" customFormat="1" ht="16" customHeight="1" spans="1:12">
      <c r="A340" s="137">
        <v>11</v>
      </c>
      <c r="B340" s="137" t="s">
        <v>388</v>
      </c>
      <c r="C340" s="138" t="s">
        <v>400</v>
      </c>
      <c r="D340" s="137" t="s">
        <v>13</v>
      </c>
      <c r="E340" s="94" t="s">
        <v>14</v>
      </c>
      <c r="F340" s="137">
        <v>1</v>
      </c>
      <c r="G340" s="127">
        <v>110</v>
      </c>
      <c r="H340" s="127">
        <f t="shared" si="28"/>
        <v>110</v>
      </c>
      <c r="I340" s="186" t="s">
        <v>1237</v>
      </c>
      <c r="J340" s="186" t="s">
        <v>13</v>
      </c>
      <c r="K340" s="186" t="s">
        <v>678</v>
      </c>
      <c r="L340" s="172"/>
    </row>
    <row r="341" s="111" customFormat="1" ht="16" customHeight="1" spans="1:12">
      <c r="A341" s="137">
        <v>12</v>
      </c>
      <c r="B341" s="137" t="s">
        <v>388</v>
      </c>
      <c r="C341" s="138" t="s">
        <v>401</v>
      </c>
      <c r="D341" s="137" t="s">
        <v>13</v>
      </c>
      <c r="E341" s="94" t="s">
        <v>14</v>
      </c>
      <c r="F341" s="137">
        <v>1</v>
      </c>
      <c r="G341" s="127">
        <v>110</v>
      </c>
      <c r="H341" s="127">
        <f t="shared" si="28"/>
        <v>110</v>
      </c>
      <c r="I341" s="186" t="s">
        <v>1238</v>
      </c>
      <c r="J341" s="186" t="s">
        <v>21</v>
      </c>
      <c r="K341" s="186" t="s">
        <v>990</v>
      </c>
      <c r="L341" s="172"/>
    </row>
    <row r="342" s="111" customFormat="1" ht="16" customHeight="1" spans="1:12">
      <c r="A342" s="137">
        <v>13</v>
      </c>
      <c r="B342" s="137" t="s">
        <v>388</v>
      </c>
      <c r="C342" s="138" t="s">
        <v>402</v>
      </c>
      <c r="D342" s="137" t="s">
        <v>13</v>
      </c>
      <c r="E342" s="94" t="s">
        <v>14</v>
      </c>
      <c r="F342" s="137">
        <v>1</v>
      </c>
      <c r="G342" s="127">
        <v>110</v>
      </c>
      <c r="H342" s="127">
        <f t="shared" si="28"/>
        <v>110</v>
      </c>
      <c r="I342" s="186" t="s">
        <v>1239</v>
      </c>
      <c r="J342" s="186" t="s">
        <v>13</v>
      </c>
      <c r="K342" s="186" t="s">
        <v>899</v>
      </c>
      <c r="L342" s="172"/>
    </row>
    <row r="343" s="111" customFormat="1" ht="16" customHeight="1" spans="1:12">
      <c r="A343" s="137">
        <v>14</v>
      </c>
      <c r="B343" s="137" t="s">
        <v>388</v>
      </c>
      <c r="C343" s="138" t="s">
        <v>403</v>
      </c>
      <c r="D343" s="137" t="s">
        <v>13</v>
      </c>
      <c r="E343" s="94" t="s">
        <v>404</v>
      </c>
      <c r="F343" s="137">
        <v>1</v>
      </c>
      <c r="G343" s="127">
        <v>110</v>
      </c>
      <c r="H343" s="127">
        <f t="shared" si="28"/>
        <v>110</v>
      </c>
      <c r="I343" s="186" t="s">
        <v>1240</v>
      </c>
      <c r="J343" s="186" t="s">
        <v>21</v>
      </c>
      <c r="K343" s="186" t="s">
        <v>905</v>
      </c>
      <c r="L343" s="172"/>
    </row>
    <row r="344" s="111" customFormat="1" ht="16" customHeight="1" spans="1:12">
      <c r="A344" s="137">
        <v>15</v>
      </c>
      <c r="B344" s="137" t="s">
        <v>388</v>
      </c>
      <c r="C344" s="138" t="s">
        <v>405</v>
      </c>
      <c r="D344" s="137" t="s">
        <v>13</v>
      </c>
      <c r="E344" s="94" t="s">
        <v>404</v>
      </c>
      <c r="F344" s="137">
        <v>1</v>
      </c>
      <c r="G344" s="127">
        <v>110</v>
      </c>
      <c r="H344" s="127">
        <f t="shared" si="28"/>
        <v>110</v>
      </c>
      <c r="I344" s="186" t="s">
        <v>1241</v>
      </c>
      <c r="J344" s="186" t="s">
        <v>13</v>
      </c>
      <c r="K344" s="186" t="s">
        <v>919</v>
      </c>
      <c r="L344" s="172"/>
    </row>
    <row r="345" s="111" customFormat="1" ht="16" customHeight="1" spans="1:12">
      <c r="A345" s="137">
        <v>16</v>
      </c>
      <c r="B345" s="137" t="s">
        <v>388</v>
      </c>
      <c r="C345" s="158" t="s">
        <v>406</v>
      </c>
      <c r="D345" s="137" t="s">
        <v>13</v>
      </c>
      <c r="E345" s="94" t="s">
        <v>404</v>
      </c>
      <c r="F345" s="137">
        <v>2</v>
      </c>
      <c r="G345" s="127">
        <v>110</v>
      </c>
      <c r="H345" s="127">
        <f t="shared" si="28"/>
        <v>110</v>
      </c>
      <c r="I345" s="186" t="s">
        <v>1242</v>
      </c>
      <c r="J345" s="186" t="s">
        <v>13</v>
      </c>
      <c r="K345" s="186" t="s">
        <v>899</v>
      </c>
      <c r="L345" s="172"/>
    </row>
    <row r="346" s="111" customFormat="1" ht="16" customHeight="1" spans="1:12">
      <c r="A346" s="137">
        <v>17</v>
      </c>
      <c r="B346" s="137"/>
      <c r="C346" s="158" t="s">
        <v>407</v>
      </c>
      <c r="D346" s="137" t="s">
        <v>21</v>
      </c>
      <c r="E346" s="94" t="s">
        <v>404</v>
      </c>
      <c r="F346" s="137"/>
      <c r="G346" s="127">
        <v>110</v>
      </c>
      <c r="H346" s="127">
        <f t="shared" si="28"/>
        <v>110</v>
      </c>
      <c r="I346" s="186" t="s">
        <v>1242</v>
      </c>
      <c r="J346" s="186" t="s">
        <v>13</v>
      </c>
      <c r="K346" s="186" t="s">
        <v>899</v>
      </c>
      <c r="L346" s="172"/>
    </row>
    <row r="347" s="111" customFormat="1" ht="16" customHeight="1" spans="1:12">
      <c r="A347" s="137">
        <v>18</v>
      </c>
      <c r="B347" s="137" t="s">
        <v>388</v>
      </c>
      <c r="C347" s="138" t="s">
        <v>408</v>
      </c>
      <c r="D347" s="137" t="s">
        <v>13</v>
      </c>
      <c r="E347" s="94" t="s">
        <v>404</v>
      </c>
      <c r="F347" s="137">
        <v>1</v>
      </c>
      <c r="G347" s="127">
        <v>110</v>
      </c>
      <c r="H347" s="127">
        <f t="shared" si="28"/>
        <v>110</v>
      </c>
      <c r="I347" s="186" t="s">
        <v>1243</v>
      </c>
      <c r="J347" s="186" t="s">
        <v>13</v>
      </c>
      <c r="K347" s="186" t="s">
        <v>678</v>
      </c>
      <c r="L347" s="172"/>
    </row>
    <row r="348" s="111" customFormat="1" ht="16" customHeight="1" spans="1:12">
      <c r="A348" s="137">
        <v>19</v>
      </c>
      <c r="B348" s="137" t="s">
        <v>388</v>
      </c>
      <c r="C348" s="138" t="s">
        <v>409</v>
      </c>
      <c r="D348" s="137" t="s">
        <v>13</v>
      </c>
      <c r="E348" s="94" t="s">
        <v>404</v>
      </c>
      <c r="F348" s="137">
        <v>1</v>
      </c>
      <c r="G348" s="127">
        <v>110</v>
      </c>
      <c r="H348" s="127">
        <f t="shared" si="28"/>
        <v>110</v>
      </c>
      <c r="I348" s="186" t="s">
        <v>416</v>
      </c>
      <c r="J348" s="186" t="s">
        <v>13</v>
      </c>
      <c r="K348" s="186" t="s">
        <v>678</v>
      </c>
      <c r="L348" s="172"/>
    </row>
    <row r="349" s="111" customFormat="1" ht="16" customHeight="1" spans="1:12">
      <c r="A349" s="137">
        <v>20</v>
      </c>
      <c r="B349" s="137" t="s">
        <v>388</v>
      </c>
      <c r="C349" s="138" t="s">
        <v>410</v>
      </c>
      <c r="D349" s="137" t="s">
        <v>21</v>
      </c>
      <c r="E349" s="94" t="s">
        <v>404</v>
      </c>
      <c r="F349" s="137">
        <v>1</v>
      </c>
      <c r="G349" s="127">
        <v>110</v>
      </c>
      <c r="H349" s="127">
        <f t="shared" si="28"/>
        <v>110</v>
      </c>
      <c r="I349" s="94" t="s">
        <v>1244</v>
      </c>
      <c r="J349" s="186" t="s">
        <v>13</v>
      </c>
      <c r="K349" s="186" t="s">
        <v>899</v>
      </c>
      <c r="L349" s="172"/>
    </row>
    <row r="350" s="111" customFormat="1" ht="16" customHeight="1" spans="1:12">
      <c r="A350" s="137">
        <v>21</v>
      </c>
      <c r="B350" s="137" t="s">
        <v>388</v>
      </c>
      <c r="C350" s="138" t="s">
        <v>411</v>
      </c>
      <c r="D350" s="137" t="s">
        <v>13</v>
      </c>
      <c r="E350" s="94" t="s">
        <v>14</v>
      </c>
      <c r="F350" s="137">
        <v>1</v>
      </c>
      <c r="G350" s="127">
        <v>110</v>
      </c>
      <c r="H350" s="127">
        <f t="shared" si="28"/>
        <v>110</v>
      </c>
      <c r="I350" s="229" t="s">
        <v>1245</v>
      </c>
      <c r="J350" s="186" t="s">
        <v>13</v>
      </c>
      <c r="K350" s="186" t="s">
        <v>899</v>
      </c>
      <c r="L350" s="172"/>
    </row>
    <row r="351" s="110" customFormat="1" ht="16" customHeight="1" spans="1:12">
      <c r="A351" s="137">
        <v>22</v>
      </c>
      <c r="B351" s="71" t="s">
        <v>388</v>
      </c>
      <c r="C351" s="71" t="s">
        <v>412</v>
      </c>
      <c r="D351" s="71" t="s">
        <v>13</v>
      </c>
      <c r="E351" s="94" t="s">
        <v>14</v>
      </c>
      <c r="F351" s="136">
        <v>1</v>
      </c>
      <c r="G351" s="127">
        <v>110</v>
      </c>
      <c r="H351" s="26">
        <f t="shared" si="28"/>
        <v>110</v>
      </c>
      <c r="I351" s="71" t="s">
        <v>1246</v>
      </c>
      <c r="J351" s="71" t="s">
        <v>13</v>
      </c>
      <c r="K351" s="71" t="s">
        <v>678</v>
      </c>
      <c r="L351" s="169"/>
    </row>
    <row r="352" s="110" customFormat="1" ht="16" customHeight="1" spans="1:12">
      <c r="A352" s="137">
        <v>23</v>
      </c>
      <c r="B352" s="71" t="s">
        <v>388</v>
      </c>
      <c r="C352" s="93" t="s">
        <v>413</v>
      </c>
      <c r="D352" s="93" t="s">
        <v>21</v>
      </c>
      <c r="E352" s="94" t="s">
        <v>14</v>
      </c>
      <c r="F352" s="136">
        <v>1</v>
      </c>
      <c r="G352" s="127">
        <v>110</v>
      </c>
      <c r="H352" s="26">
        <f t="shared" si="28"/>
        <v>110</v>
      </c>
      <c r="I352" s="93" t="s">
        <v>1247</v>
      </c>
      <c r="J352" s="136" t="s">
        <v>13</v>
      </c>
      <c r="K352" s="136" t="s">
        <v>972</v>
      </c>
      <c r="L352" s="169"/>
    </row>
    <row r="353" s="110" customFormat="1" ht="16" customHeight="1" spans="1:12">
      <c r="A353" s="137">
        <v>24</v>
      </c>
      <c r="B353" s="71" t="s">
        <v>388</v>
      </c>
      <c r="C353" s="93" t="s">
        <v>414</v>
      </c>
      <c r="D353" s="93" t="s">
        <v>13</v>
      </c>
      <c r="E353" s="94" t="s">
        <v>14</v>
      </c>
      <c r="F353" s="136">
        <v>1</v>
      </c>
      <c r="G353" s="127">
        <v>110</v>
      </c>
      <c r="H353" s="26">
        <f t="shared" si="28"/>
        <v>110</v>
      </c>
      <c r="I353" s="93" t="s">
        <v>1248</v>
      </c>
      <c r="J353" s="136" t="s">
        <v>21</v>
      </c>
      <c r="K353" s="136" t="s">
        <v>903</v>
      </c>
      <c r="L353" s="169"/>
    </row>
    <row r="354" s="110" customFormat="1" ht="16" customHeight="1" spans="1:12">
      <c r="A354" s="137">
        <v>25</v>
      </c>
      <c r="B354" s="136" t="s">
        <v>388</v>
      </c>
      <c r="C354" s="26" t="s">
        <v>415</v>
      </c>
      <c r="D354" s="136" t="s">
        <v>21</v>
      </c>
      <c r="E354" s="94" t="s">
        <v>34</v>
      </c>
      <c r="F354" s="136">
        <v>1</v>
      </c>
      <c r="G354" s="143">
        <v>1500</v>
      </c>
      <c r="H354" s="26">
        <f t="shared" si="28"/>
        <v>1500</v>
      </c>
      <c r="I354" s="136" t="s">
        <v>1249</v>
      </c>
      <c r="J354" s="136" t="s">
        <v>21</v>
      </c>
      <c r="K354" s="136" t="s">
        <v>987</v>
      </c>
      <c r="L354" s="169"/>
    </row>
    <row r="355" s="110" customFormat="1" ht="16" customHeight="1" spans="1:12">
      <c r="A355" s="137">
        <v>26</v>
      </c>
      <c r="B355" s="136" t="s">
        <v>388</v>
      </c>
      <c r="C355" s="93" t="s">
        <v>416</v>
      </c>
      <c r="D355" s="93" t="s">
        <v>13</v>
      </c>
      <c r="E355" s="94" t="s">
        <v>14</v>
      </c>
      <c r="F355" s="136">
        <v>1</v>
      </c>
      <c r="G355" s="127">
        <v>110</v>
      </c>
      <c r="H355" s="26">
        <f t="shared" si="28"/>
        <v>110</v>
      </c>
      <c r="I355" s="136" t="s">
        <v>1250</v>
      </c>
      <c r="J355" s="136" t="s">
        <v>13</v>
      </c>
      <c r="K355" s="136" t="s">
        <v>941</v>
      </c>
      <c r="L355" s="169"/>
    </row>
    <row r="356" s="122" customFormat="1" ht="24.95" customHeight="1" spans="1:12">
      <c r="A356" s="137">
        <v>27</v>
      </c>
      <c r="B356" s="162" t="s">
        <v>388</v>
      </c>
      <c r="C356" s="162" t="s">
        <v>417</v>
      </c>
      <c r="D356" s="162" t="s">
        <v>13</v>
      </c>
      <c r="E356" s="148" t="s">
        <v>14</v>
      </c>
      <c r="F356" s="162">
        <v>1</v>
      </c>
      <c r="G356" s="131">
        <v>110</v>
      </c>
      <c r="H356" s="131">
        <f t="shared" si="28"/>
        <v>110</v>
      </c>
      <c r="I356" s="230" t="s">
        <v>1251</v>
      </c>
      <c r="J356" s="230" t="s">
        <v>13</v>
      </c>
      <c r="K356" s="230" t="s">
        <v>1072</v>
      </c>
      <c r="L356" s="231" t="s">
        <v>418</v>
      </c>
    </row>
    <row r="357" s="110" customFormat="1" ht="16" customHeight="1" spans="1:12">
      <c r="A357" s="137">
        <v>28</v>
      </c>
      <c r="B357" s="136" t="s">
        <v>388</v>
      </c>
      <c r="C357" s="26" t="s">
        <v>419</v>
      </c>
      <c r="D357" s="136" t="s">
        <v>21</v>
      </c>
      <c r="E357" s="94" t="s">
        <v>14</v>
      </c>
      <c r="F357" s="136">
        <v>1</v>
      </c>
      <c r="G357" s="127">
        <v>110</v>
      </c>
      <c r="H357" s="26">
        <f t="shared" si="28"/>
        <v>110</v>
      </c>
      <c r="I357" s="136" t="s">
        <v>1252</v>
      </c>
      <c r="J357" s="136" t="s">
        <v>21</v>
      </c>
      <c r="K357" s="136" t="s">
        <v>897</v>
      </c>
      <c r="L357" s="169"/>
    </row>
    <row r="358" s="110" customFormat="1" ht="16" customHeight="1" spans="1:12">
      <c r="A358" s="137">
        <v>29</v>
      </c>
      <c r="B358" s="136" t="s">
        <v>388</v>
      </c>
      <c r="C358" s="26" t="s">
        <v>420</v>
      </c>
      <c r="D358" s="136" t="s">
        <v>13</v>
      </c>
      <c r="E358" s="94" t="s">
        <v>14</v>
      </c>
      <c r="F358" s="136">
        <v>1</v>
      </c>
      <c r="G358" s="127">
        <v>110</v>
      </c>
      <c r="H358" s="26">
        <f t="shared" si="28"/>
        <v>110</v>
      </c>
      <c r="I358" s="136" t="s">
        <v>1253</v>
      </c>
      <c r="J358" s="136" t="s">
        <v>13</v>
      </c>
      <c r="K358" s="94" t="s">
        <v>678</v>
      </c>
      <c r="L358" s="169"/>
    </row>
    <row r="359" s="110" customFormat="1" ht="16" customHeight="1" spans="1:12">
      <c r="A359" s="137">
        <v>30</v>
      </c>
      <c r="B359" s="136" t="s">
        <v>388</v>
      </c>
      <c r="C359" s="26" t="s">
        <v>421</v>
      </c>
      <c r="D359" s="136" t="s">
        <v>13</v>
      </c>
      <c r="E359" s="94" t="s">
        <v>14</v>
      </c>
      <c r="F359" s="136">
        <v>1</v>
      </c>
      <c r="G359" s="127">
        <v>110</v>
      </c>
      <c r="H359" s="26">
        <f t="shared" si="28"/>
        <v>110</v>
      </c>
      <c r="I359" s="136" t="s">
        <v>1254</v>
      </c>
      <c r="J359" s="136" t="s">
        <v>13</v>
      </c>
      <c r="K359" s="136" t="s">
        <v>924</v>
      </c>
      <c r="L359" s="169"/>
    </row>
    <row r="360" s="110" customFormat="1" ht="16" customHeight="1" spans="1:12">
      <c r="A360" s="137">
        <v>31</v>
      </c>
      <c r="B360" s="136" t="s">
        <v>388</v>
      </c>
      <c r="C360" s="26" t="s">
        <v>422</v>
      </c>
      <c r="D360" s="136" t="s">
        <v>13</v>
      </c>
      <c r="E360" s="94" t="s">
        <v>14</v>
      </c>
      <c r="F360" s="136">
        <v>1</v>
      </c>
      <c r="G360" s="127">
        <v>110</v>
      </c>
      <c r="H360" s="26">
        <f t="shared" si="28"/>
        <v>110</v>
      </c>
      <c r="I360" s="136" t="s">
        <v>1255</v>
      </c>
      <c r="J360" s="136" t="s">
        <v>13</v>
      </c>
      <c r="K360" s="136" t="s">
        <v>941</v>
      </c>
      <c r="L360" s="169"/>
    </row>
    <row r="361" s="110" customFormat="1" ht="16" customHeight="1" spans="1:12">
      <c r="A361" s="137">
        <v>32</v>
      </c>
      <c r="B361" s="136" t="s">
        <v>388</v>
      </c>
      <c r="C361" s="26" t="s">
        <v>423</v>
      </c>
      <c r="D361" s="136" t="s">
        <v>21</v>
      </c>
      <c r="E361" s="94" t="s">
        <v>18</v>
      </c>
      <c r="F361" s="136">
        <v>1</v>
      </c>
      <c r="G361" s="26">
        <v>375</v>
      </c>
      <c r="H361" s="26">
        <f t="shared" si="28"/>
        <v>375</v>
      </c>
      <c r="I361" s="136" t="s">
        <v>1256</v>
      </c>
      <c r="J361" s="136" t="s">
        <v>21</v>
      </c>
      <c r="K361" s="136" t="s">
        <v>897</v>
      </c>
      <c r="L361" s="169"/>
    </row>
    <row r="362" s="113" customFormat="1" ht="16" customHeight="1" spans="1:12">
      <c r="A362" s="137">
        <v>33</v>
      </c>
      <c r="B362" s="136" t="s">
        <v>388</v>
      </c>
      <c r="C362" s="26" t="s">
        <v>424</v>
      </c>
      <c r="D362" s="26" t="s">
        <v>13</v>
      </c>
      <c r="E362" s="94" t="s">
        <v>14</v>
      </c>
      <c r="F362" s="26">
        <v>1</v>
      </c>
      <c r="G362" s="127">
        <v>110</v>
      </c>
      <c r="H362" s="26">
        <f t="shared" si="28"/>
        <v>110</v>
      </c>
      <c r="I362" s="26" t="s">
        <v>1257</v>
      </c>
      <c r="J362" s="26" t="s">
        <v>13</v>
      </c>
      <c r="K362" s="26" t="s">
        <v>937</v>
      </c>
      <c r="L362" s="26"/>
    </row>
    <row r="363" s="113" customFormat="1" ht="16" customHeight="1" spans="1:12">
      <c r="A363" s="137">
        <v>34</v>
      </c>
      <c r="B363" s="136" t="s">
        <v>388</v>
      </c>
      <c r="C363" s="26" t="s">
        <v>426</v>
      </c>
      <c r="D363" s="26" t="s">
        <v>13</v>
      </c>
      <c r="E363" s="94" t="s">
        <v>14</v>
      </c>
      <c r="F363" s="136">
        <v>1</v>
      </c>
      <c r="G363" s="127">
        <v>110</v>
      </c>
      <c r="H363" s="26">
        <f t="shared" si="28"/>
        <v>110</v>
      </c>
      <c r="I363" s="94" t="s">
        <v>1258</v>
      </c>
      <c r="J363" s="26" t="s">
        <v>13</v>
      </c>
      <c r="K363" s="94" t="s">
        <v>678</v>
      </c>
      <c r="L363" s="26"/>
    </row>
    <row r="364" s="113" customFormat="1" ht="16" customHeight="1" spans="1:12">
      <c r="A364" s="137">
        <v>35</v>
      </c>
      <c r="B364" s="136" t="s">
        <v>388</v>
      </c>
      <c r="C364" s="93" t="s">
        <v>428</v>
      </c>
      <c r="D364" s="26" t="s">
        <v>13</v>
      </c>
      <c r="E364" s="94" t="s">
        <v>14</v>
      </c>
      <c r="F364" s="26">
        <v>1</v>
      </c>
      <c r="G364" s="127">
        <v>110</v>
      </c>
      <c r="H364" s="26">
        <f t="shared" si="28"/>
        <v>110</v>
      </c>
      <c r="I364" s="94" t="s">
        <v>1259</v>
      </c>
      <c r="J364" s="26" t="s">
        <v>13</v>
      </c>
      <c r="K364" s="136" t="s">
        <v>941</v>
      </c>
      <c r="L364" s="26"/>
    </row>
    <row r="365" s="113" customFormat="1" ht="16" customHeight="1" spans="1:12">
      <c r="A365" s="137">
        <v>36</v>
      </c>
      <c r="B365" s="136" t="s">
        <v>388</v>
      </c>
      <c r="C365" s="93" t="s">
        <v>429</v>
      </c>
      <c r="D365" s="26" t="s">
        <v>13</v>
      </c>
      <c r="E365" s="94" t="s">
        <v>34</v>
      </c>
      <c r="F365" s="136">
        <v>1</v>
      </c>
      <c r="G365" s="26">
        <v>1500</v>
      </c>
      <c r="H365" s="26">
        <f t="shared" si="28"/>
        <v>1500</v>
      </c>
      <c r="I365" s="93" t="s">
        <v>1260</v>
      </c>
      <c r="J365" s="136" t="s">
        <v>13</v>
      </c>
      <c r="K365" s="136" t="s">
        <v>774</v>
      </c>
      <c r="L365" s="26"/>
    </row>
    <row r="366" s="113" customFormat="1" ht="16" customHeight="1" spans="1:12">
      <c r="A366" s="137">
        <v>37</v>
      </c>
      <c r="B366" s="136" t="s">
        <v>388</v>
      </c>
      <c r="C366" s="93" t="s">
        <v>431</v>
      </c>
      <c r="D366" s="26" t="s">
        <v>13</v>
      </c>
      <c r="E366" s="94" t="s">
        <v>14</v>
      </c>
      <c r="F366" s="26">
        <v>1</v>
      </c>
      <c r="G366" s="127">
        <v>110</v>
      </c>
      <c r="H366" s="26">
        <f t="shared" si="28"/>
        <v>110</v>
      </c>
      <c r="I366" s="93" t="s">
        <v>1261</v>
      </c>
      <c r="J366" s="136" t="s">
        <v>13</v>
      </c>
      <c r="K366" s="136" t="s">
        <v>678</v>
      </c>
      <c r="L366" s="26"/>
    </row>
    <row r="367" s="110" customFormat="1" ht="16" customHeight="1" spans="1:12">
      <c r="A367" s="137">
        <v>38</v>
      </c>
      <c r="B367" s="136" t="s">
        <v>388</v>
      </c>
      <c r="C367" s="26" t="s">
        <v>432</v>
      </c>
      <c r="D367" s="136" t="s">
        <v>13</v>
      </c>
      <c r="E367" s="94" t="s">
        <v>14</v>
      </c>
      <c r="F367" s="136">
        <v>1</v>
      </c>
      <c r="G367" s="127">
        <v>110</v>
      </c>
      <c r="H367" s="26">
        <f t="shared" ref="H367:H380" si="29">G367*1</f>
        <v>110</v>
      </c>
      <c r="I367" s="136" t="s">
        <v>1262</v>
      </c>
      <c r="J367" s="136" t="s">
        <v>13</v>
      </c>
      <c r="K367" s="136" t="s">
        <v>899</v>
      </c>
      <c r="L367" s="169"/>
    </row>
    <row r="368" s="111" customFormat="1" ht="16" customHeight="1" spans="1:12">
      <c r="A368" s="137">
        <v>39</v>
      </c>
      <c r="B368" s="137" t="s">
        <v>388</v>
      </c>
      <c r="C368" s="138" t="s">
        <v>433</v>
      </c>
      <c r="D368" s="137" t="s">
        <v>13</v>
      </c>
      <c r="E368" s="94" t="s">
        <v>14</v>
      </c>
      <c r="F368" s="137">
        <v>1</v>
      </c>
      <c r="G368" s="127">
        <v>110</v>
      </c>
      <c r="H368" s="127">
        <f t="shared" si="29"/>
        <v>110</v>
      </c>
      <c r="I368" s="186" t="s">
        <v>1263</v>
      </c>
      <c r="J368" s="186" t="s">
        <v>13</v>
      </c>
      <c r="K368" s="186" t="s">
        <v>899</v>
      </c>
      <c r="L368" s="172"/>
    </row>
    <row r="369" s="111" customFormat="1" ht="16" customHeight="1" spans="1:12">
      <c r="A369" s="137">
        <v>40</v>
      </c>
      <c r="B369" s="137" t="s">
        <v>388</v>
      </c>
      <c r="C369" s="138" t="s">
        <v>434</v>
      </c>
      <c r="D369" s="137" t="s">
        <v>13</v>
      </c>
      <c r="E369" s="94" t="s">
        <v>14</v>
      </c>
      <c r="F369" s="137">
        <v>1</v>
      </c>
      <c r="G369" s="127">
        <v>110</v>
      </c>
      <c r="H369" s="127">
        <f t="shared" si="29"/>
        <v>110</v>
      </c>
      <c r="I369" s="186" t="s">
        <v>1264</v>
      </c>
      <c r="J369" s="186" t="s">
        <v>13</v>
      </c>
      <c r="K369" s="186" t="s">
        <v>1265</v>
      </c>
      <c r="L369" s="172"/>
    </row>
    <row r="370" s="111" customFormat="1" ht="16" customHeight="1" spans="1:12">
      <c r="A370" s="137">
        <v>41</v>
      </c>
      <c r="B370" s="137" t="s">
        <v>388</v>
      </c>
      <c r="C370" s="138" t="s">
        <v>435</v>
      </c>
      <c r="D370" s="137" t="s">
        <v>13</v>
      </c>
      <c r="E370" s="94" t="s">
        <v>14</v>
      </c>
      <c r="F370" s="137">
        <v>1</v>
      </c>
      <c r="G370" s="127">
        <v>110</v>
      </c>
      <c r="H370" s="127">
        <f t="shared" si="29"/>
        <v>110</v>
      </c>
      <c r="I370" s="186" t="s">
        <v>1266</v>
      </c>
      <c r="J370" s="186" t="s">
        <v>21</v>
      </c>
      <c r="K370" s="186" t="s">
        <v>905</v>
      </c>
      <c r="L370" s="172"/>
    </row>
    <row r="371" s="111" customFormat="1" ht="16" customHeight="1" spans="1:12">
      <c r="A371" s="137">
        <v>42</v>
      </c>
      <c r="B371" s="137" t="s">
        <v>388</v>
      </c>
      <c r="C371" s="138" t="s">
        <v>436</v>
      </c>
      <c r="D371" s="137" t="s">
        <v>13</v>
      </c>
      <c r="E371" s="94" t="s">
        <v>14</v>
      </c>
      <c r="F371" s="137">
        <v>1</v>
      </c>
      <c r="G371" s="127">
        <v>110</v>
      </c>
      <c r="H371" s="127">
        <f t="shared" si="29"/>
        <v>110</v>
      </c>
      <c r="I371" s="186" t="s">
        <v>1267</v>
      </c>
      <c r="J371" s="186" t="s">
        <v>13</v>
      </c>
      <c r="K371" s="186" t="s">
        <v>1017</v>
      </c>
      <c r="L371" s="172"/>
    </row>
    <row r="372" s="111" customFormat="1" ht="16" customHeight="1" spans="1:12">
      <c r="A372" s="137">
        <v>43</v>
      </c>
      <c r="B372" s="137" t="s">
        <v>388</v>
      </c>
      <c r="C372" s="138" t="s">
        <v>437</v>
      </c>
      <c r="D372" s="137" t="s">
        <v>13</v>
      </c>
      <c r="E372" s="94" t="s">
        <v>14</v>
      </c>
      <c r="F372" s="137">
        <v>1</v>
      </c>
      <c r="G372" s="127">
        <v>110</v>
      </c>
      <c r="H372" s="127">
        <f t="shared" si="29"/>
        <v>110</v>
      </c>
      <c r="I372" s="186" t="s">
        <v>1268</v>
      </c>
      <c r="J372" s="186" t="s">
        <v>21</v>
      </c>
      <c r="K372" s="186" t="s">
        <v>85</v>
      </c>
      <c r="L372" s="172"/>
    </row>
    <row r="373" s="111" customFormat="1" ht="16" customHeight="1" spans="1:12">
      <c r="A373" s="137">
        <v>44</v>
      </c>
      <c r="B373" s="137" t="s">
        <v>388</v>
      </c>
      <c r="C373" s="158" t="s">
        <v>439</v>
      </c>
      <c r="D373" s="137" t="s">
        <v>13</v>
      </c>
      <c r="E373" s="94" t="s">
        <v>14</v>
      </c>
      <c r="F373" s="137">
        <v>2</v>
      </c>
      <c r="G373" s="127">
        <v>110</v>
      </c>
      <c r="H373" s="127">
        <f t="shared" si="29"/>
        <v>110</v>
      </c>
      <c r="I373" s="186" t="s">
        <v>1269</v>
      </c>
      <c r="J373" s="186" t="s">
        <v>13</v>
      </c>
      <c r="K373" s="186" t="s">
        <v>965</v>
      </c>
      <c r="L373" s="172"/>
    </row>
    <row r="374" s="111" customFormat="1" ht="16" customHeight="1" spans="1:12">
      <c r="A374" s="137">
        <v>45</v>
      </c>
      <c r="B374" s="137"/>
      <c r="C374" s="158" t="s">
        <v>440</v>
      </c>
      <c r="D374" s="137" t="s">
        <v>21</v>
      </c>
      <c r="E374" s="94" t="s">
        <v>14</v>
      </c>
      <c r="F374" s="137"/>
      <c r="G374" s="127">
        <v>110</v>
      </c>
      <c r="H374" s="127">
        <f t="shared" si="29"/>
        <v>110</v>
      </c>
      <c r="I374" s="186" t="s">
        <v>1269</v>
      </c>
      <c r="J374" s="186" t="s">
        <v>13</v>
      </c>
      <c r="K374" s="186" t="s">
        <v>965</v>
      </c>
      <c r="L374" s="172"/>
    </row>
    <row r="375" s="111" customFormat="1" ht="16" customHeight="1" spans="1:12">
      <c r="A375" s="137">
        <v>46</v>
      </c>
      <c r="B375" s="137" t="s">
        <v>388</v>
      </c>
      <c r="C375" s="158" t="s">
        <v>441</v>
      </c>
      <c r="D375" s="137" t="s">
        <v>13</v>
      </c>
      <c r="E375" s="94" t="s">
        <v>14</v>
      </c>
      <c r="F375" s="137">
        <v>2</v>
      </c>
      <c r="G375" s="127">
        <v>110</v>
      </c>
      <c r="H375" s="127">
        <f t="shared" si="29"/>
        <v>110</v>
      </c>
      <c r="I375" s="186" t="s">
        <v>1270</v>
      </c>
      <c r="J375" s="186" t="s">
        <v>13</v>
      </c>
      <c r="K375" s="186" t="s">
        <v>899</v>
      </c>
      <c r="L375" s="172"/>
    </row>
    <row r="376" s="111" customFormat="1" ht="16" customHeight="1" spans="1:12">
      <c r="A376" s="137">
        <v>47</v>
      </c>
      <c r="B376" s="137"/>
      <c r="C376" s="158" t="s">
        <v>442</v>
      </c>
      <c r="D376" s="137" t="s">
        <v>21</v>
      </c>
      <c r="E376" s="94" t="s">
        <v>14</v>
      </c>
      <c r="F376" s="137"/>
      <c r="G376" s="127">
        <v>110</v>
      </c>
      <c r="H376" s="127">
        <f t="shared" si="29"/>
        <v>110</v>
      </c>
      <c r="I376" s="186" t="s">
        <v>1270</v>
      </c>
      <c r="J376" s="186" t="s">
        <v>13</v>
      </c>
      <c r="K376" s="186" t="s">
        <v>899</v>
      </c>
      <c r="L376" s="172"/>
    </row>
    <row r="377" s="111" customFormat="1" ht="16" customHeight="1" spans="1:12">
      <c r="A377" s="137">
        <v>48</v>
      </c>
      <c r="B377" s="137" t="s">
        <v>388</v>
      </c>
      <c r="C377" s="138" t="s">
        <v>443</v>
      </c>
      <c r="D377" s="137" t="s">
        <v>13</v>
      </c>
      <c r="E377" s="94" t="s">
        <v>14</v>
      </c>
      <c r="F377" s="137">
        <v>1</v>
      </c>
      <c r="G377" s="127">
        <v>110</v>
      </c>
      <c r="H377" s="127">
        <f t="shared" si="29"/>
        <v>110</v>
      </c>
      <c r="I377" s="186" t="s">
        <v>1271</v>
      </c>
      <c r="J377" s="186" t="s">
        <v>21</v>
      </c>
      <c r="K377" s="186" t="s">
        <v>897</v>
      </c>
      <c r="L377" s="172"/>
    </row>
    <row r="378" s="111" customFormat="1" ht="16" customHeight="1" spans="1:12">
      <c r="A378" s="137">
        <v>49</v>
      </c>
      <c r="B378" s="137" t="s">
        <v>388</v>
      </c>
      <c r="C378" s="138" t="s">
        <v>444</v>
      </c>
      <c r="D378" s="137" t="s">
        <v>13</v>
      </c>
      <c r="E378" s="94" t="s">
        <v>14</v>
      </c>
      <c r="F378" s="137">
        <v>1</v>
      </c>
      <c r="G378" s="127">
        <v>110</v>
      </c>
      <c r="H378" s="127">
        <f t="shared" si="29"/>
        <v>110</v>
      </c>
      <c r="I378" s="186" t="s">
        <v>1272</v>
      </c>
      <c r="J378" s="186" t="s">
        <v>13</v>
      </c>
      <c r="K378" s="186" t="s">
        <v>899</v>
      </c>
      <c r="L378" s="172"/>
    </row>
    <row r="379" s="111" customFormat="1" ht="16" customHeight="1" spans="1:12">
      <c r="A379" s="137">
        <v>50</v>
      </c>
      <c r="B379" s="137" t="s">
        <v>388</v>
      </c>
      <c r="C379" s="138" t="s">
        <v>445</v>
      </c>
      <c r="D379" s="137" t="s">
        <v>13</v>
      </c>
      <c r="E379" s="94" t="s">
        <v>14</v>
      </c>
      <c r="F379" s="137">
        <v>1</v>
      </c>
      <c r="G379" s="127">
        <v>110</v>
      </c>
      <c r="H379" s="127">
        <f t="shared" si="29"/>
        <v>110</v>
      </c>
      <c r="I379" s="186" t="s">
        <v>1273</v>
      </c>
      <c r="J379" s="186" t="s">
        <v>13</v>
      </c>
      <c r="K379" s="186" t="s">
        <v>937</v>
      </c>
      <c r="L379" s="172"/>
    </row>
    <row r="380" s="111" customFormat="1" ht="16" customHeight="1" spans="1:12">
      <c r="A380" s="137">
        <v>51</v>
      </c>
      <c r="B380" s="137" t="s">
        <v>388</v>
      </c>
      <c r="C380" s="138" t="s">
        <v>446</v>
      </c>
      <c r="D380" s="137" t="s">
        <v>13</v>
      </c>
      <c r="E380" s="94" t="s">
        <v>14</v>
      </c>
      <c r="F380" s="137">
        <v>1</v>
      </c>
      <c r="G380" s="127">
        <v>110</v>
      </c>
      <c r="H380" s="127">
        <f t="shared" ref="H380:H385" si="30">G380*1</f>
        <v>110</v>
      </c>
      <c r="I380" s="186" t="s">
        <v>1274</v>
      </c>
      <c r="J380" s="186" t="s">
        <v>13</v>
      </c>
      <c r="K380" s="186" t="s">
        <v>1275</v>
      </c>
      <c r="L380" s="172"/>
    </row>
    <row r="381" s="111" customFormat="1" ht="16" customHeight="1" spans="1:12">
      <c r="A381" s="137">
        <v>52</v>
      </c>
      <c r="B381" s="137" t="s">
        <v>388</v>
      </c>
      <c r="C381" s="138" t="s">
        <v>448</v>
      </c>
      <c r="D381" s="137" t="s">
        <v>13</v>
      </c>
      <c r="E381" s="94" t="s">
        <v>14</v>
      </c>
      <c r="F381" s="137">
        <v>1</v>
      </c>
      <c r="G381" s="127">
        <v>110</v>
      </c>
      <c r="H381" s="127">
        <f t="shared" si="30"/>
        <v>110</v>
      </c>
      <c r="I381" s="186" t="s">
        <v>1276</v>
      </c>
      <c r="J381" s="186" t="s">
        <v>13</v>
      </c>
      <c r="K381" s="186" t="s">
        <v>899</v>
      </c>
      <c r="L381" s="172"/>
    </row>
    <row r="382" s="111" customFormat="1" ht="16" customHeight="1" spans="1:12">
      <c r="A382" s="137">
        <v>53</v>
      </c>
      <c r="B382" s="137" t="s">
        <v>388</v>
      </c>
      <c r="C382" s="138" t="s">
        <v>449</v>
      </c>
      <c r="D382" s="137" t="s">
        <v>13</v>
      </c>
      <c r="E382" s="94" t="s">
        <v>14</v>
      </c>
      <c r="F382" s="137">
        <v>1</v>
      </c>
      <c r="G382" s="127">
        <v>110</v>
      </c>
      <c r="H382" s="127">
        <f t="shared" si="30"/>
        <v>110</v>
      </c>
      <c r="I382" s="186" t="s">
        <v>1277</v>
      </c>
      <c r="J382" s="186" t="s">
        <v>13</v>
      </c>
      <c r="K382" s="186" t="s">
        <v>1275</v>
      </c>
      <c r="L382" s="172"/>
    </row>
    <row r="383" s="111" customFormat="1" ht="16" customHeight="1" spans="1:12">
      <c r="A383" s="137">
        <v>54</v>
      </c>
      <c r="B383" s="137" t="s">
        <v>388</v>
      </c>
      <c r="C383" s="138" t="s">
        <v>450</v>
      </c>
      <c r="D383" s="137" t="s">
        <v>13</v>
      </c>
      <c r="E383" s="94" t="s">
        <v>14</v>
      </c>
      <c r="F383" s="137">
        <v>1</v>
      </c>
      <c r="G383" s="127">
        <v>110</v>
      </c>
      <c r="H383" s="127">
        <f t="shared" si="30"/>
        <v>110</v>
      </c>
      <c r="I383" s="186" t="s">
        <v>1278</v>
      </c>
      <c r="J383" s="186" t="s">
        <v>13</v>
      </c>
      <c r="K383" s="186" t="s">
        <v>899</v>
      </c>
      <c r="L383" s="172"/>
    </row>
    <row r="384" s="110" customFormat="1" ht="16" customHeight="1" spans="1:12">
      <c r="A384" s="137">
        <v>55</v>
      </c>
      <c r="B384" s="137" t="s">
        <v>388</v>
      </c>
      <c r="C384" s="94" t="s">
        <v>451</v>
      </c>
      <c r="D384" s="94" t="s">
        <v>13</v>
      </c>
      <c r="E384" s="94" t="s">
        <v>14</v>
      </c>
      <c r="F384" s="136">
        <v>1</v>
      </c>
      <c r="G384" s="127">
        <v>110</v>
      </c>
      <c r="H384" s="127">
        <f t="shared" si="30"/>
        <v>110</v>
      </c>
      <c r="I384" s="94" t="s">
        <v>1279</v>
      </c>
      <c r="J384" s="136" t="s">
        <v>13</v>
      </c>
      <c r="K384" s="136" t="s">
        <v>937</v>
      </c>
      <c r="L384" s="169"/>
    </row>
    <row r="385" s="111" customFormat="1" ht="16" customHeight="1" spans="1:12">
      <c r="A385" s="133" t="s">
        <v>31</v>
      </c>
      <c r="B385" s="133"/>
      <c r="C385" s="134"/>
      <c r="D385" s="133"/>
      <c r="E385" s="141"/>
      <c r="F385" s="135">
        <f>SUM(F330:F384)</f>
        <v>55</v>
      </c>
      <c r="G385" s="135"/>
      <c r="H385" s="135">
        <f>SUM(H330:H384)</f>
        <v>9095</v>
      </c>
      <c r="I385" s="133"/>
      <c r="J385" s="133"/>
      <c r="K385" s="133"/>
      <c r="L385" s="175"/>
    </row>
    <row r="386" s="116" customFormat="1" ht="16" customHeight="1" spans="1:12">
      <c r="A386" s="137">
        <v>1</v>
      </c>
      <c r="B386" s="232" t="s">
        <v>1280</v>
      </c>
      <c r="C386" s="186" t="s">
        <v>453</v>
      </c>
      <c r="D386" s="186" t="s">
        <v>13</v>
      </c>
      <c r="E386" s="186" t="s">
        <v>14</v>
      </c>
      <c r="F386" s="186">
        <v>1</v>
      </c>
      <c r="G386" s="127">
        <v>110</v>
      </c>
      <c r="H386" s="127">
        <f>G386*1</f>
        <v>110</v>
      </c>
      <c r="I386" s="186" t="s">
        <v>1281</v>
      </c>
      <c r="J386" s="186" t="s">
        <v>13</v>
      </c>
      <c r="K386" s="186" t="s">
        <v>937</v>
      </c>
      <c r="L386" s="229" t="s">
        <v>1282</v>
      </c>
    </row>
    <row r="387" s="111" customFormat="1" ht="16" customHeight="1" spans="1:12">
      <c r="A387" s="133"/>
      <c r="B387" s="133"/>
      <c r="C387" s="134"/>
      <c r="D387" s="133"/>
      <c r="E387" s="141"/>
      <c r="F387" s="135">
        <f>SUM(F386:F386)</f>
        <v>1</v>
      </c>
      <c r="G387" s="135"/>
      <c r="H387" s="135">
        <f>SUM(H386:H386)</f>
        <v>110</v>
      </c>
      <c r="I387" s="133"/>
      <c r="J387" s="133"/>
      <c r="K387" s="133"/>
      <c r="L387" s="175"/>
    </row>
    <row r="388" s="111" customFormat="1" ht="16" customHeight="1" spans="1:12">
      <c r="A388" s="137">
        <v>1</v>
      </c>
      <c r="B388" s="137" t="s">
        <v>454</v>
      </c>
      <c r="C388" s="138" t="s">
        <v>455</v>
      </c>
      <c r="D388" s="137" t="s">
        <v>13</v>
      </c>
      <c r="E388" s="94" t="s">
        <v>14</v>
      </c>
      <c r="F388" s="137">
        <v>1</v>
      </c>
      <c r="G388" s="127">
        <v>110</v>
      </c>
      <c r="H388" s="127">
        <f t="shared" ref="H388:H413" si="31">G388*1</f>
        <v>110</v>
      </c>
      <c r="I388" s="186" t="s">
        <v>1283</v>
      </c>
      <c r="J388" s="127" t="s">
        <v>13</v>
      </c>
      <c r="K388" s="127" t="s">
        <v>899</v>
      </c>
      <c r="L388" s="172"/>
    </row>
    <row r="389" s="111" customFormat="1" ht="16" customHeight="1" spans="1:12">
      <c r="A389" s="137">
        <v>2</v>
      </c>
      <c r="B389" s="137" t="s">
        <v>454</v>
      </c>
      <c r="C389" s="26" t="s">
        <v>456</v>
      </c>
      <c r="D389" s="137" t="s">
        <v>13</v>
      </c>
      <c r="E389" s="94" t="s">
        <v>14</v>
      </c>
      <c r="F389" s="137">
        <v>2</v>
      </c>
      <c r="G389" s="127">
        <v>110</v>
      </c>
      <c r="H389" s="127">
        <f t="shared" si="31"/>
        <v>110</v>
      </c>
      <c r="I389" s="186" t="s">
        <v>1284</v>
      </c>
      <c r="J389" s="127" t="s">
        <v>21</v>
      </c>
      <c r="K389" s="127" t="s">
        <v>1285</v>
      </c>
      <c r="L389" s="172"/>
    </row>
    <row r="390" s="111" customFormat="1" ht="16" customHeight="1" spans="1:12">
      <c r="A390" s="137">
        <v>3</v>
      </c>
      <c r="B390" s="137" t="s">
        <v>454</v>
      </c>
      <c r="C390" s="26" t="s">
        <v>457</v>
      </c>
      <c r="D390" s="137" t="s">
        <v>21</v>
      </c>
      <c r="E390" s="94" t="s">
        <v>34</v>
      </c>
      <c r="F390" s="137"/>
      <c r="G390" s="127">
        <v>1500</v>
      </c>
      <c r="H390" s="127">
        <f t="shared" si="31"/>
        <v>1500</v>
      </c>
      <c r="I390" s="186" t="s">
        <v>1284</v>
      </c>
      <c r="J390" s="127" t="s">
        <v>21</v>
      </c>
      <c r="K390" s="127" t="s">
        <v>990</v>
      </c>
      <c r="L390" s="172"/>
    </row>
    <row r="391" s="110" customFormat="1" ht="16" customHeight="1" spans="1:12">
      <c r="A391" s="136">
        <v>4</v>
      </c>
      <c r="B391" s="136" t="s">
        <v>454</v>
      </c>
      <c r="C391" s="26" t="s">
        <v>458</v>
      </c>
      <c r="D391" s="136" t="s">
        <v>13</v>
      </c>
      <c r="E391" s="93" t="s">
        <v>34</v>
      </c>
      <c r="F391" s="136">
        <v>1</v>
      </c>
      <c r="G391" s="26">
        <v>1500</v>
      </c>
      <c r="H391" s="26">
        <f t="shared" si="31"/>
        <v>1500</v>
      </c>
      <c r="I391" s="136" t="s">
        <v>1286</v>
      </c>
      <c r="J391" s="26" t="s">
        <v>21</v>
      </c>
      <c r="K391" s="26" t="s">
        <v>897</v>
      </c>
      <c r="L391" s="169"/>
    </row>
    <row r="392" s="111" customFormat="1" ht="16" customHeight="1" spans="1:12">
      <c r="A392" s="137">
        <v>5</v>
      </c>
      <c r="B392" s="137" t="s">
        <v>454</v>
      </c>
      <c r="C392" s="138" t="s">
        <v>459</v>
      </c>
      <c r="D392" s="137" t="s">
        <v>21</v>
      </c>
      <c r="E392" s="94" t="s">
        <v>34</v>
      </c>
      <c r="F392" s="137">
        <v>1</v>
      </c>
      <c r="G392" s="155">
        <v>1500</v>
      </c>
      <c r="H392" s="127">
        <f t="shared" si="31"/>
        <v>1500</v>
      </c>
      <c r="I392" s="186" t="s">
        <v>1286</v>
      </c>
      <c r="J392" s="127" t="s">
        <v>21</v>
      </c>
      <c r="K392" s="127" t="s">
        <v>897</v>
      </c>
      <c r="L392" s="172"/>
    </row>
    <row r="393" s="111" customFormat="1" ht="16" customHeight="1" spans="1:12">
      <c r="A393" s="137">
        <v>6</v>
      </c>
      <c r="B393" s="137" t="s">
        <v>454</v>
      </c>
      <c r="C393" s="26" t="s">
        <v>460</v>
      </c>
      <c r="D393" s="137" t="s">
        <v>13</v>
      </c>
      <c r="E393" s="94" t="s">
        <v>14</v>
      </c>
      <c r="F393" s="137">
        <v>1</v>
      </c>
      <c r="G393" s="127">
        <v>110</v>
      </c>
      <c r="H393" s="127">
        <f t="shared" si="31"/>
        <v>110</v>
      </c>
      <c r="I393" s="186" t="s">
        <v>1287</v>
      </c>
      <c r="J393" s="127" t="s">
        <v>13</v>
      </c>
      <c r="K393" s="127" t="s">
        <v>899</v>
      </c>
      <c r="L393" s="172"/>
    </row>
    <row r="394" s="111" customFormat="1" ht="16" customHeight="1" spans="1:12">
      <c r="A394" s="137">
        <v>7</v>
      </c>
      <c r="B394" s="137" t="s">
        <v>454</v>
      </c>
      <c r="C394" s="26" t="s">
        <v>461</v>
      </c>
      <c r="D394" s="137" t="s">
        <v>13</v>
      </c>
      <c r="E394" s="94" t="s">
        <v>14</v>
      </c>
      <c r="F394" s="137">
        <v>1</v>
      </c>
      <c r="G394" s="127">
        <v>110</v>
      </c>
      <c r="H394" s="127">
        <f t="shared" si="31"/>
        <v>110</v>
      </c>
      <c r="I394" s="186" t="s">
        <v>1288</v>
      </c>
      <c r="J394" s="127" t="s">
        <v>13</v>
      </c>
      <c r="K394" s="127" t="s">
        <v>919</v>
      </c>
      <c r="L394" s="172"/>
    </row>
    <row r="395" s="111" customFormat="1" ht="16" customHeight="1" spans="1:12">
      <c r="A395" s="137">
        <v>8</v>
      </c>
      <c r="B395" s="137" t="s">
        <v>454</v>
      </c>
      <c r="C395" s="138" t="s">
        <v>462</v>
      </c>
      <c r="D395" s="137" t="s">
        <v>13</v>
      </c>
      <c r="E395" s="94" t="s">
        <v>18</v>
      </c>
      <c r="F395" s="137">
        <v>1</v>
      </c>
      <c r="G395" s="127">
        <v>375</v>
      </c>
      <c r="H395" s="127">
        <f t="shared" si="31"/>
        <v>375</v>
      </c>
      <c r="I395" s="186" t="s">
        <v>1289</v>
      </c>
      <c r="J395" s="127" t="s">
        <v>13</v>
      </c>
      <c r="K395" s="127" t="s">
        <v>899</v>
      </c>
      <c r="L395" s="172"/>
    </row>
    <row r="396" s="110" customFormat="1" ht="16" customHeight="1" spans="1:12">
      <c r="A396" s="137">
        <v>9</v>
      </c>
      <c r="B396" s="136" t="s">
        <v>454</v>
      </c>
      <c r="C396" s="26" t="s">
        <v>463</v>
      </c>
      <c r="D396" s="93" t="s">
        <v>13</v>
      </c>
      <c r="E396" s="94" t="s">
        <v>14</v>
      </c>
      <c r="F396" s="136">
        <v>1</v>
      </c>
      <c r="G396" s="127">
        <v>110</v>
      </c>
      <c r="H396" s="127">
        <f t="shared" si="31"/>
        <v>110</v>
      </c>
      <c r="I396" s="136" t="s">
        <v>1290</v>
      </c>
      <c r="J396" s="26" t="s">
        <v>13</v>
      </c>
      <c r="K396" s="26" t="s">
        <v>1017</v>
      </c>
      <c r="L396" s="169"/>
    </row>
    <row r="397" s="110" customFormat="1" ht="16" customHeight="1" spans="1:12">
      <c r="A397" s="137">
        <v>10</v>
      </c>
      <c r="B397" s="136" t="s">
        <v>454</v>
      </c>
      <c r="C397" s="26" t="s">
        <v>464</v>
      </c>
      <c r="D397" s="136" t="s">
        <v>13</v>
      </c>
      <c r="E397" s="94" t="s">
        <v>18</v>
      </c>
      <c r="F397" s="136">
        <v>1</v>
      </c>
      <c r="G397" s="26">
        <v>375</v>
      </c>
      <c r="H397" s="26">
        <f t="shared" si="31"/>
        <v>375</v>
      </c>
      <c r="I397" s="136" t="s">
        <v>1291</v>
      </c>
      <c r="J397" s="26" t="s">
        <v>21</v>
      </c>
      <c r="K397" s="26" t="s">
        <v>990</v>
      </c>
      <c r="L397" s="169" t="s">
        <v>465</v>
      </c>
    </row>
    <row r="398" s="110" customFormat="1" ht="16" customHeight="1" spans="1:12">
      <c r="A398" s="137">
        <v>11</v>
      </c>
      <c r="B398" s="136" t="s">
        <v>454</v>
      </c>
      <c r="C398" s="26" t="s">
        <v>466</v>
      </c>
      <c r="D398" s="136" t="s">
        <v>13</v>
      </c>
      <c r="E398" s="94" t="s">
        <v>14</v>
      </c>
      <c r="F398" s="136">
        <v>1</v>
      </c>
      <c r="G398" s="127">
        <v>110</v>
      </c>
      <c r="H398" s="26">
        <f t="shared" si="31"/>
        <v>110</v>
      </c>
      <c r="I398" s="136" t="s">
        <v>1292</v>
      </c>
      <c r="J398" s="26" t="s">
        <v>13</v>
      </c>
      <c r="K398" s="26" t="s">
        <v>941</v>
      </c>
      <c r="L398" s="169"/>
    </row>
    <row r="399" s="110" customFormat="1" ht="16" customHeight="1" spans="1:12">
      <c r="A399" s="137">
        <v>12</v>
      </c>
      <c r="B399" s="136" t="s">
        <v>454</v>
      </c>
      <c r="C399" s="26" t="s">
        <v>467</v>
      </c>
      <c r="D399" s="136" t="s">
        <v>13</v>
      </c>
      <c r="E399" s="94" t="s">
        <v>14</v>
      </c>
      <c r="F399" s="136">
        <v>1</v>
      </c>
      <c r="G399" s="127">
        <v>110</v>
      </c>
      <c r="H399" s="26">
        <f t="shared" si="31"/>
        <v>110</v>
      </c>
      <c r="I399" s="136" t="s">
        <v>1293</v>
      </c>
      <c r="J399" s="26" t="s">
        <v>13</v>
      </c>
      <c r="K399" s="26" t="s">
        <v>678</v>
      </c>
      <c r="L399" s="169"/>
    </row>
    <row r="400" s="110" customFormat="1" ht="16" customHeight="1" spans="1:12">
      <c r="A400" s="137">
        <v>13</v>
      </c>
      <c r="B400" s="136" t="s">
        <v>454</v>
      </c>
      <c r="C400" s="26" t="s">
        <v>468</v>
      </c>
      <c r="D400" s="136" t="s">
        <v>21</v>
      </c>
      <c r="E400" s="94" t="s">
        <v>14</v>
      </c>
      <c r="F400" s="136">
        <v>1</v>
      </c>
      <c r="G400" s="127">
        <v>110</v>
      </c>
      <c r="H400" s="26">
        <f t="shared" si="31"/>
        <v>110</v>
      </c>
      <c r="I400" s="136" t="s">
        <v>1294</v>
      </c>
      <c r="J400" s="26" t="s">
        <v>13</v>
      </c>
      <c r="K400" s="26" t="s">
        <v>899</v>
      </c>
      <c r="L400" s="169"/>
    </row>
    <row r="401" s="110" customFormat="1" ht="16" customHeight="1" spans="1:12">
      <c r="A401" s="137">
        <v>14</v>
      </c>
      <c r="B401" s="136" t="s">
        <v>454</v>
      </c>
      <c r="C401" s="26" t="s">
        <v>469</v>
      </c>
      <c r="D401" s="136" t="s">
        <v>13</v>
      </c>
      <c r="E401" s="94" t="s">
        <v>18</v>
      </c>
      <c r="F401" s="136">
        <v>1</v>
      </c>
      <c r="G401" s="26">
        <v>375</v>
      </c>
      <c r="H401" s="26">
        <f t="shared" si="31"/>
        <v>375</v>
      </c>
      <c r="I401" s="136" t="s">
        <v>1295</v>
      </c>
      <c r="J401" s="26" t="s">
        <v>21</v>
      </c>
      <c r="K401" s="26" t="s">
        <v>905</v>
      </c>
      <c r="L401" s="169" t="s">
        <v>465</v>
      </c>
    </row>
    <row r="402" s="110" customFormat="1" ht="16" customHeight="1" spans="1:12">
      <c r="A402" s="137">
        <v>15</v>
      </c>
      <c r="B402" s="136" t="s">
        <v>454</v>
      </c>
      <c r="C402" s="26" t="s">
        <v>470</v>
      </c>
      <c r="D402" s="136" t="s">
        <v>21</v>
      </c>
      <c r="E402" s="94" t="s">
        <v>18</v>
      </c>
      <c r="F402" s="136">
        <v>1</v>
      </c>
      <c r="G402" s="26">
        <v>375</v>
      </c>
      <c r="H402" s="26">
        <f t="shared" si="31"/>
        <v>375</v>
      </c>
      <c r="I402" s="136" t="s">
        <v>1295</v>
      </c>
      <c r="J402" s="26" t="s">
        <v>21</v>
      </c>
      <c r="K402" s="26" t="s">
        <v>905</v>
      </c>
      <c r="L402" s="169" t="s">
        <v>465</v>
      </c>
    </row>
    <row r="403" s="110" customFormat="1" ht="16" customHeight="1" spans="1:12">
      <c r="A403" s="136">
        <v>16</v>
      </c>
      <c r="B403" s="94" t="s">
        <v>454</v>
      </c>
      <c r="C403" s="94" t="s">
        <v>471</v>
      </c>
      <c r="D403" s="94" t="s">
        <v>13</v>
      </c>
      <c r="E403" s="94" t="s">
        <v>14</v>
      </c>
      <c r="F403" s="136">
        <v>1</v>
      </c>
      <c r="G403" s="26">
        <v>110</v>
      </c>
      <c r="H403" s="26">
        <f t="shared" si="31"/>
        <v>110</v>
      </c>
      <c r="I403" s="94" t="s">
        <v>1296</v>
      </c>
      <c r="J403" s="94" t="s">
        <v>13</v>
      </c>
      <c r="K403" s="94" t="s">
        <v>941</v>
      </c>
      <c r="L403" s="169"/>
    </row>
    <row r="404" s="110" customFormat="1" ht="16" customHeight="1" spans="1:12">
      <c r="A404" s="137">
        <v>17</v>
      </c>
      <c r="B404" s="136" t="s">
        <v>454</v>
      </c>
      <c r="C404" s="26" t="s">
        <v>472</v>
      </c>
      <c r="D404" s="136" t="s">
        <v>21</v>
      </c>
      <c r="E404" s="94" t="s">
        <v>14</v>
      </c>
      <c r="F404" s="136">
        <v>1</v>
      </c>
      <c r="G404" s="127">
        <v>110</v>
      </c>
      <c r="H404" s="26">
        <f t="shared" si="31"/>
        <v>110</v>
      </c>
      <c r="I404" s="136" t="s">
        <v>1297</v>
      </c>
      <c r="J404" s="26" t="s">
        <v>13</v>
      </c>
      <c r="K404" s="26" t="s">
        <v>919</v>
      </c>
      <c r="L404" s="169"/>
    </row>
    <row r="405" s="110" customFormat="1" ht="16" customHeight="1" spans="1:12">
      <c r="A405" s="137">
        <v>18</v>
      </c>
      <c r="B405" s="136" t="s">
        <v>454</v>
      </c>
      <c r="C405" s="26" t="s">
        <v>473</v>
      </c>
      <c r="D405" s="136" t="s">
        <v>21</v>
      </c>
      <c r="E405" s="94" t="s">
        <v>34</v>
      </c>
      <c r="F405" s="136">
        <v>1</v>
      </c>
      <c r="G405" s="155">
        <v>1500</v>
      </c>
      <c r="H405" s="127">
        <f t="shared" si="31"/>
        <v>1500</v>
      </c>
      <c r="I405" s="136" t="s">
        <v>1298</v>
      </c>
      <c r="J405" s="127" t="s">
        <v>21</v>
      </c>
      <c r="K405" s="26" t="s">
        <v>1090</v>
      </c>
      <c r="L405" s="169"/>
    </row>
    <row r="406" s="111" customFormat="1" ht="16" customHeight="1" spans="1:12">
      <c r="A406" s="137">
        <v>19</v>
      </c>
      <c r="B406" s="137" t="s">
        <v>454</v>
      </c>
      <c r="C406" s="138" t="s">
        <v>474</v>
      </c>
      <c r="D406" s="137" t="s">
        <v>13</v>
      </c>
      <c r="E406" s="94" t="s">
        <v>14</v>
      </c>
      <c r="F406" s="137">
        <v>1</v>
      </c>
      <c r="G406" s="127">
        <v>110</v>
      </c>
      <c r="H406" s="127">
        <f t="shared" si="31"/>
        <v>110</v>
      </c>
      <c r="I406" s="186" t="s">
        <v>1299</v>
      </c>
      <c r="J406" s="127" t="s">
        <v>21</v>
      </c>
      <c r="K406" s="127" t="s">
        <v>1067</v>
      </c>
      <c r="L406" s="172"/>
    </row>
    <row r="407" s="111" customFormat="1" ht="16" customHeight="1" spans="1:12">
      <c r="A407" s="137">
        <v>20</v>
      </c>
      <c r="B407" s="137" t="s">
        <v>454</v>
      </c>
      <c r="C407" s="138" t="s">
        <v>475</v>
      </c>
      <c r="D407" s="137" t="s">
        <v>13</v>
      </c>
      <c r="E407" s="94" t="s">
        <v>14</v>
      </c>
      <c r="F407" s="137">
        <v>1</v>
      </c>
      <c r="G407" s="127">
        <v>110</v>
      </c>
      <c r="H407" s="127">
        <f t="shared" si="31"/>
        <v>110</v>
      </c>
      <c r="I407" s="186" t="s">
        <v>1300</v>
      </c>
      <c r="J407" s="127" t="s">
        <v>13</v>
      </c>
      <c r="K407" s="127" t="s">
        <v>941</v>
      </c>
      <c r="L407" s="172"/>
    </row>
    <row r="408" s="111" customFormat="1" ht="16" customHeight="1" spans="1:12">
      <c r="A408" s="137">
        <v>21</v>
      </c>
      <c r="B408" s="137" t="s">
        <v>454</v>
      </c>
      <c r="C408" s="138" t="s">
        <v>476</v>
      </c>
      <c r="D408" s="137" t="s">
        <v>13</v>
      </c>
      <c r="E408" s="94" t="s">
        <v>14</v>
      </c>
      <c r="F408" s="137">
        <v>1</v>
      </c>
      <c r="G408" s="127">
        <v>110</v>
      </c>
      <c r="H408" s="127">
        <f t="shared" si="31"/>
        <v>110</v>
      </c>
      <c r="I408" s="186" t="s">
        <v>1301</v>
      </c>
      <c r="J408" s="127" t="s">
        <v>13</v>
      </c>
      <c r="K408" s="127" t="s">
        <v>1072</v>
      </c>
      <c r="L408" s="172"/>
    </row>
    <row r="409" s="110" customFormat="1" ht="16" customHeight="1" spans="1:12">
      <c r="A409" s="137">
        <v>22</v>
      </c>
      <c r="B409" s="136" t="s">
        <v>454</v>
      </c>
      <c r="C409" s="26" t="s">
        <v>477</v>
      </c>
      <c r="D409" s="136" t="s">
        <v>13</v>
      </c>
      <c r="E409" s="94" t="s">
        <v>14</v>
      </c>
      <c r="F409" s="136">
        <v>1</v>
      </c>
      <c r="G409" s="127">
        <v>110</v>
      </c>
      <c r="H409" s="26">
        <f t="shared" si="31"/>
        <v>110</v>
      </c>
      <c r="I409" s="136" t="s">
        <v>1302</v>
      </c>
      <c r="J409" s="26" t="s">
        <v>13</v>
      </c>
      <c r="K409" s="26" t="s">
        <v>919</v>
      </c>
      <c r="L409" s="169"/>
    </row>
    <row r="410" s="111" customFormat="1" ht="16" customHeight="1" spans="1:12">
      <c r="A410" s="137">
        <v>23</v>
      </c>
      <c r="B410" s="137" t="s">
        <v>454</v>
      </c>
      <c r="C410" s="138" t="s">
        <v>478</v>
      </c>
      <c r="D410" s="137" t="s">
        <v>21</v>
      </c>
      <c r="E410" s="94" t="s">
        <v>14</v>
      </c>
      <c r="F410" s="137">
        <v>1</v>
      </c>
      <c r="G410" s="127">
        <v>110</v>
      </c>
      <c r="H410" s="127">
        <f t="shared" si="31"/>
        <v>110</v>
      </c>
      <c r="I410" s="186" t="s">
        <v>1303</v>
      </c>
      <c r="J410" s="127" t="s">
        <v>13</v>
      </c>
      <c r="K410" s="127" t="s">
        <v>1019</v>
      </c>
      <c r="L410" s="172"/>
    </row>
    <row r="411" s="111" customFormat="1" ht="16" customHeight="1" spans="1:12">
      <c r="A411" s="137">
        <v>24</v>
      </c>
      <c r="B411" s="137" t="s">
        <v>454</v>
      </c>
      <c r="C411" s="138" t="s">
        <v>479</v>
      </c>
      <c r="D411" s="137" t="s">
        <v>13</v>
      </c>
      <c r="E411" s="94" t="s">
        <v>14</v>
      </c>
      <c r="F411" s="137">
        <v>1</v>
      </c>
      <c r="G411" s="127">
        <v>110</v>
      </c>
      <c r="H411" s="127">
        <f t="shared" si="31"/>
        <v>110</v>
      </c>
      <c r="I411" s="186" t="s">
        <v>1304</v>
      </c>
      <c r="J411" s="127" t="s">
        <v>13</v>
      </c>
      <c r="K411" s="127" t="s">
        <v>678</v>
      </c>
      <c r="L411" s="172"/>
    </row>
    <row r="412" s="111" customFormat="1" ht="16" customHeight="1" spans="1:12">
      <c r="A412" s="137">
        <v>25</v>
      </c>
      <c r="B412" s="137" t="s">
        <v>454</v>
      </c>
      <c r="C412" s="138" t="s">
        <v>480</v>
      </c>
      <c r="D412" s="137" t="s">
        <v>13</v>
      </c>
      <c r="E412" s="94" t="s">
        <v>14</v>
      </c>
      <c r="F412" s="137">
        <v>1</v>
      </c>
      <c r="G412" s="127">
        <v>110</v>
      </c>
      <c r="H412" s="127">
        <f t="shared" si="31"/>
        <v>110</v>
      </c>
      <c r="I412" s="186" t="s">
        <v>1305</v>
      </c>
      <c r="J412" s="127" t="s">
        <v>13</v>
      </c>
      <c r="K412" s="127" t="s">
        <v>941</v>
      </c>
      <c r="L412" s="172"/>
    </row>
    <row r="413" s="111" customFormat="1" ht="16" customHeight="1" spans="1:12">
      <c r="A413" s="137">
        <v>26</v>
      </c>
      <c r="B413" s="137" t="s">
        <v>454</v>
      </c>
      <c r="C413" s="138" t="s">
        <v>481</v>
      </c>
      <c r="D413" s="137" t="s">
        <v>13</v>
      </c>
      <c r="E413" s="94" t="s">
        <v>14</v>
      </c>
      <c r="F413" s="137">
        <v>1</v>
      </c>
      <c r="G413" s="127">
        <v>110</v>
      </c>
      <c r="H413" s="127">
        <f t="shared" si="31"/>
        <v>110</v>
      </c>
      <c r="I413" s="186" t="s">
        <v>1306</v>
      </c>
      <c r="J413" s="127" t="s">
        <v>13</v>
      </c>
      <c r="K413" s="127" t="s">
        <v>678</v>
      </c>
      <c r="L413" s="172"/>
    </row>
    <row r="414" s="111" customFormat="1" ht="16" customHeight="1" spans="1:12">
      <c r="A414" s="137">
        <v>27</v>
      </c>
      <c r="B414" s="137" t="s">
        <v>454</v>
      </c>
      <c r="C414" s="138" t="s">
        <v>482</v>
      </c>
      <c r="D414" s="137" t="s">
        <v>13</v>
      </c>
      <c r="E414" s="94" t="s">
        <v>14</v>
      </c>
      <c r="F414" s="137">
        <v>1</v>
      </c>
      <c r="G414" s="127">
        <v>110</v>
      </c>
      <c r="H414" s="127">
        <f t="shared" ref="H414:H423" si="32">G414*1</f>
        <v>110</v>
      </c>
      <c r="I414" s="186" t="s">
        <v>1306</v>
      </c>
      <c r="J414" s="127" t="s">
        <v>13</v>
      </c>
      <c r="K414" s="127" t="s">
        <v>678</v>
      </c>
      <c r="L414" s="172"/>
    </row>
    <row r="415" s="111" customFormat="1" ht="16" customHeight="1" spans="1:12">
      <c r="A415" s="137">
        <v>28</v>
      </c>
      <c r="B415" s="137" t="s">
        <v>454</v>
      </c>
      <c r="C415" s="158" t="s">
        <v>444</v>
      </c>
      <c r="D415" s="137" t="s">
        <v>13</v>
      </c>
      <c r="E415" s="94" t="s">
        <v>14</v>
      </c>
      <c r="F415" s="137">
        <v>2</v>
      </c>
      <c r="G415" s="127">
        <v>110</v>
      </c>
      <c r="H415" s="127">
        <f t="shared" si="32"/>
        <v>110</v>
      </c>
      <c r="I415" s="186" t="s">
        <v>1307</v>
      </c>
      <c r="J415" s="127" t="s">
        <v>13</v>
      </c>
      <c r="K415" s="127" t="s">
        <v>941</v>
      </c>
      <c r="L415" s="172"/>
    </row>
    <row r="416" s="111" customFormat="1" ht="16" customHeight="1" spans="1:12">
      <c r="A416" s="137">
        <v>29</v>
      </c>
      <c r="B416" s="137"/>
      <c r="C416" s="158" t="s">
        <v>484</v>
      </c>
      <c r="D416" s="137" t="s">
        <v>21</v>
      </c>
      <c r="E416" s="94" t="s">
        <v>14</v>
      </c>
      <c r="F416" s="137"/>
      <c r="G416" s="127">
        <v>110</v>
      </c>
      <c r="H416" s="127">
        <f t="shared" si="32"/>
        <v>110</v>
      </c>
      <c r="I416" s="186" t="s">
        <v>1307</v>
      </c>
      <c r="J416" s="127" t="s">
        <v>13</v>
      </c>
      <c r="K416" s="127" t="s">
        <v>1308</v>
      </c>
      <c r="L416" s="172"/>
    </row>
    <row r="417" s="111" customFormat="1" ht="16" customHeight="1" spans="1:12">
      <c r="A417" s="137">
        <v>30</v>
      </c>
      <c r="B417" s="137" t="s">
        <v>454</v>
      </c>
      <c r="C417" s="138" t="s">
        <v>485</v>
      </c>
      <c r="D417" s="137" t="s">
        <v>13</v>
      </c>
      <c r="E417" s="94" t="s">
        <v>14</v>
      </c>
      <c r="F417" s="137">
        <v>1</v>
      </c>
      <c r="G417" s="127">
        <v>110</v>
      </c>
      <c r="H417" s="127">
        <f t="shared" si="32"/>
        <v>110</v>
      </c>
      <c r="I417" s="186" t="s">
        <v>1309</v>
      </c>
      <c r="J417" s="127" t="s">
        <v>13</v>
      </c>
      <c r="K417" s="127" t="s">
        <v>941</v>
      </c>
      <c r="L417" s="172"/>
    </row>
    <row r="418" s="111" customFormat="1" ht="16" customHeight="1" spans="1:12">
      <c r="A418" s="137">
        <v>31</v>
      </c>
      <c r="B418" s="137" t="s">
        <v>454</v>
      </c>
      <c r="C418" s="138" t="s">
        <v>486</v>
      </c>
      <c r="D418" s="137" t="s">
        <v>13</v>
      </c>
      <c r="E418" s="94" t="s">
        <v>14</v>
      </c>
      <c r="F418" s="137">
        <v>1</v>
      </c>
      <c r="G418" s="127">
        <v>110</v>
      </c>
      <c r="H418" s="127">
        <f t="shared" si="32"/>
        <v>110</v>
      </c>
      <c r="I418" s="186" t="s">
        <v>1310</v>
      </c>
      <c r="J418" s="127" t="s">
        <v>13</v>
      </c>
      <c r="K418" s="127" t="s">
        <v>678</v>
      </c>
      <c r="L418" s="172"/>
    </row>
    <row r="419" s="111" customFormat="1" ht="16" customHeight="1" spans="1:12">
      <c r="A419" s="137">
        <v>32</v>
      </c>
      <c r="B419" s="137" t="s">
        <v>454</v>
      </c>
      <c r="C419" s="138" t="s">
        <v>487</v>
      </c>
      <c r="D419" s="137" t="s">
        <v>13</v>
      </c>
      <c r="E419" s="94" t="s">
        <v>14</v>
      </c>
      <c r="F419" s="137">
        <v>1</v>
      </c>
      <c r="G419" s="127">
        <v>110</v>
      </c>
      <c r="H419" s="127">
        <f t="shared" si="32"/>
        <v>110</v>
      </c>
      <c r="I419" s="186" t="s">
        <v>1311</v>
      </c>
      <c r="J419" s="127" t="s">
        <v>13</v>
      </c>
      <c r="K419" s="127" t="s">
        <v>924</v>
      </c>
      <c r="L419" s="172"/>
    </row>
    <row r="420" s="111" customFormat="1" ht="16" customHeight="1" spans="1:12">
      <c r="A420" s="137">
        <v>33</v>
      </c>
      <c r="B420" s="137" t="s">
        <v>454</v>
      </c>
      <c r="C420" s="138" t="s">
        <v>488</v>
      </c>
      <c r="D420" s="137" t="s">
        <v>13</v>
      </c>
      <c r="E420" s="94" t="s">
        <v>14</v>
      </c>
      <c r="F420" s="137">
        <v>1</v>
      </c>
      <c r="G420" s="127">
        <v>110</v>
      </c>
      <c r="H420" s="127">
        <f t="shared" si="32"/>
        <v>110</v>
      </c>
      <c r="I420" s="186" t="s">
        <v>1312</v>
      </c>
      <c r="J420" s="127" t="s">
        <v>13</v>
      </c>
      <c r="K420" s="127" t="s">
        <v>937</v>
      </c>
      <c r="L420" s="172"/>
    </row>
    <row r="421" s="111" customFormat="1" ht="16" customHeight="1" spans="1:12">
      <c r="A421" s="137">
        <v>34</v>
      </c>
      <c r="B421" s="137" t="s">
        <v>454</v>
      </c>
      <c r="C421" s="138" t="s">
        <v>489</v>
      </c>
      <c r="D421" s="137" t="s">
        <v>13</v>
      </c>
      <c r="E421" s="94" t="s">
        <v>14</v>
      </c>
      <c r="F421" s="137">
        <v>1</v>
      </c>
      <c r="G421" s="127">
        <v>110</v>
      </c>
      <c r="H421" s="127">
        <f t="shared" si="32"/>
        <v>110</v>
      </c>
      <c r="I421" s="186" t="s">
        <v>1313</v>
      </c>
      <c r="J421" s="127" t="s">
        <v>13</v>
      </c>
      <c r="K421" s="127" t="s">
        <v>899</v>
      </c>
      <c r="L421" s="172"/>
    </row>
    <row r="422" s="111" customFormat="1" ht="16" customHeight="1" spans="1:12">
      <c r="A422" s="137">
        <v>35</v>
      </c>
      <c r="B422" s="137" t="s">
        <v>454</v>
      </c>
      <c r="C422" s="138" t="s">
        <v>490</v>
      </c>
      <c r="D422" s="137" t="s">
        <v>13</v>
      </c>
      <c r="E422" s="94" t="s">
        <v>14</v>
      </c>
      <c r="F422" s="137">
        <v>1</v>
      </c>
      <c r="G422" s="127">
        <v>110</v>
      </c>
      <c r="H422" s="127">
        <f t="shared" si="32"/>
        <v>110</v>
      </c>
      <c r="I422" s="186" t="s">
        <v>1314</v>
      </c>
      <c r="J422" s="127" t="s">
        <v>13</v>
      </c>
      <c r="K422" s="127" t="s">
        <v>924</v>
      </c>
      <c r="L422" s="172"/>
    </row>
    <row r="423" s="110" customFormat="1" ht="16" customHeight="1" spans="1:12">
      <c r="A423" s="137">
        <v>36</v>
      </c>
      <c r="B423" s="94" t="s">
        <v>454</v>
      </c>
      <c r="C423" s="94" t="s">
        <v>491</v>
      </c>
      <c r="D423" s="94" t="s">
        <v>13</v>
      </c>
      <c r="E423" s="94" t="s">
        <v>14</v>
      </c>
      <c r="F423" s="136">
        <v>1</v>
      </c>
      <c r="G423" s="26">
        <v>110</v>
      </c>
      <c r="H423" s="26">
        <f t="shared" si="32"/>
        <v>110</v>
      </c>
      <c r="I423" s="94" t="s">
        <v>1315</v>
      </c>
      <c r="J423" s="94" t="s">
        <v>21</v>
      </c>
      <c r="K423" s="94" t="s">
        <v>905</v>
      </c>
      <c r="L423" s="169"/>
    </row>
    <row r="424" s="111" customFormat="1" ht="16" customHeight="1" spans="1:12">
      <c r="A424" s="137">
        <v>37</v>
      </c>
      <c r="B424" s="137" t="s">
        <v>454</v>
      </c>
      <c r="C424" s="138" t="s">
        <v>24</v>
      </c>
      <c r="D424" s="137" t="s">
        <v>13</v>
      </c>
      <c r="E424" s="94" t="s">
        <v>14</v>
      </c>
      <c r="F424" s="137">
        <v>1</v>
      </c>
      <c r="G424" s="127">
        <v>110</v>
      </c>
      <c r="H424" s="127">
        <f t="shared" ref="H424:H435" si="33">G424*1</f>
        <v>110</v>
      </c>
      <c r="I424" s="186" t="s">
        <v>1316</v>
      </c>
      <c r="J424" s="127" t="s">
        <v>13</v>
      </c>
      <c r="K424" s="127" t="s">
        <v>678</v>
      </c>
      <c r="L424" s="172"/>
    </row>
    <row r="425" s="111" customFormat="1" ht="16" customHeight="1" spans="1:12">
      <c r="A425" s="137">
        <v>38</v>
      </c>
      <c r="B425" s="137" t="s">
        <v>454</v>
      </c>
      <c r="C425" s="138" t="s">
        <v>492</v>
      </c>
      <c r="D425" s="137" t="s">
        <v>13</v>
      </c>
      <c r="E425" s="94" t="s">
        <v>14</v>
      </c>
      <c r="F425" s="137">
        <v>1</v>
      </c>
      <c r="G425" s="127">
        <v>110</v>
      </c>
      <c r="H425" s="127">
        <f t="shared" si="33"/>
        <v>110</v>
      </c>
      <c r="I425" s="186" t="s">
        <v>1317</v>
      </c>
      <c r="J425" s="127" t="s">
        <v>13</v>
      </c>
      <c r="K425" s="127" t="s">
        <v>678</v>
      </c>
      <c r="L425" s="172"/>
    </row>
    <row r="426" s="111" customFormat="1" ht="16" customHeight="1" spans="1:12">
      <c r="A426" s="137">
        <v>39</v>
      </c>
      <c r="B426" s="137" t="s">
        <v>454</v>
      </c>
      <c r="C426" s="138" t="s">
        <v>493</v>
      </c>
      <c r="D426" s="137" t="s">
        <v>13</v>
      </c>
      <c r="E426" s="94" t="s">
        <v>14</v>
      </c>
      <c r="F426" s="137">
        <v>1</v>
      </c>
      <c r="G426" s="127">
        <v>110</v>
      </c>
      <c r="H426" s="127">
        <f t="shared" si="33"/>
        <v>110</v>
      </c>
      <c r="I426" s="186" t="s">
        <v>1318</v>
      </c>
      <c r="J426" s="127" t="s">
        <v>13</v>
      </c>
      <c r="K426" s="127" t="s">
        <v>941</v>
      </c>
      <c r="L426" s="172"/>
    </row>
    <row r="427" s="111" customFormat="1" ht="16" customHeight="1" spans="1:12">
      <c r="A427" s="137">
        <v>40</v>
      </c>
      <c r="B427" s="137" t="s">
        <v>454</v>
      </c>
      <c r="C427" s="138" t="s">
        <v>494</v>
      </c>
      <c r="D427" s="137" t="s">
        <v>13</v>
      </c>
      <c r="E427" s="94" t="s">
        <v>14</v>
      </c>
      <c r="F427" s="137">
        <v>1</v>
      </c>
      <c r="G427" s="127">
        <v>110</v>
      </c>
      <c r="H427" s="127">
        <f t="shared" si="33"/>
        <v>110</v>
      </c>
      <c r="I427" s="186" t="s">
        <v>1319</v>
      </c>
      <c r="J427" s="127" t="s">
        <v>13</v>
      </c>
      <c r="K427" s="127" t="s">
        <v>678</v>
      </c>
      <c r="L427" s="172"/>
    </row>
    <row r="428" s="110" customFormat="1" ht="16" customHeight="1" spans="1:12">
      <c r="A428" s="137">
        <v>41</v>
      </c>
      <c r="B428" s="26" t="s">
        <v>454</v>
      </c>
      <c r="C428" s="94" t="s">
        <v>495</v>
      </c>
      <c r="D428" s="94" t="s">
        <v>13</v>
      </c>
      <c r="E428" s="94" t="s">
        <v>18</v>
      </c>
      <c r="F428" s="136">
        <v>1</v>
      </c>
      <c r="G428" s="143">
        <v>375</v>
      </c>
      <c r="H428" s="26">
        <f t="shared" si="33"/>
        <v>375</v>
      </c>
      <c r="I428" s="136" t="s">
        <v>1320</v>
      </c>
      <c r="J428" s="136" t="s">
        <v>13</v>
      </c>
      <c r="K428" s="136" t="s">
        <v>678</v>
      </c>
      <c r="L428" s="169"/>
    </row>
    <row r="429" s="110" customFormat="1" ht="16" customHeight="1" spans="1:12">
      <c r="A429" s="137">
        <v>42</v>
      </c>
      <c r="B429" s="26" t="s">
        <v>454</v>
      </c>
      <c r="C429" s="94" t="s">
        <v>496</v>
      </c>
      <c r="D429" s="94" t="s">
        <v>13</v>
      </c>
      <c r="E429" s="94" t="s">
        <v>14</v>
      </c>
      <c r="F429" s="136">
        <v>1</v>
      </c>
      <c r="G429" s="127">
        <v>110</v>
      </c>
      <c r="H429" s="26">
        <f t="shared" si="33"/>
        <v>110</v>
      </c>
      <c r="I429" s="136" t="s">
        <v>1321</v>
      </c>
      <c r="J429" s="136" t="s">
        <v>21</v>
      </c>
      <c r="K429" s="136" t="s">
        <v>1129</v>
      </c>
      <c r="L429" s="169"/>
    </row>
    <row r="430" s="111" customFormat="1" ht="16" customHeight="1" spans="1:12">
      <c r="A430" s="137">
        <v>43</v>
      </c>
      <c r="B430" s="137" t="s">
        <v>454</v>
      </c>
      <c r="C430" s="138" t="s">
        <v>497</v>
      </c>
      <c r="D430" s="137" t="s">
        <v>21</v>
      </c>
      <c r="E430" s="94" t="s">
        <v>14</v>
      </c>
      <c r="F430" s="137">
        <v>1</v>
      </c>
      <c r="G430" s="127">
        <v>110</v>
      </c>
      <c r="H430" s="127">
        <f t="shared" si="33"/>
        <v>110</v>
      </c>
      <c r="I430" s="186" t="s">
        <v>1322</v>
      </c>
      <c r="J430" s="127" t="s">
        <v>13</v>
      </c>
      <c r="K430" s="127" t="s">
        <v>1019</v>
      </c>
      <c r="L430" s="172"/>
    </row>
    <row r="431" s="111" customFormat="1" ht="16" customHeight="1" spans="1:12">
      <c r="A431" s="137">
        <v>44</v>
      </c>
      <c r="B431" s="137" t="s">
        <v>454</v>
      </c>
      <c r="C431" s="138" t="s">
        <v>498</v>
      </c>
      <c r="D431" s="137" t="s">
        <v>13</v>
      </c>
      <c r="E431" s="94" t="s">
        <v>14</v>
      </c>
      <c r="F431" s="137">
        <v>1</v>
      </c>
      <c r="G431" s="127">
        <v>110</v>
      </c>
      <c r="H431" s="127">
        <f t="shared" si="33"/>
        <v>110</v>
      </c>
      <c r="I431" s="186" t="s">
        <v>1323</v>
      </c>
      <c r="J431" s="127" t="s">
        <v>13</v>
      </c>
      <c r="K431" s="127" t="s">
        <v>1072</v>
      </c>
      <c r="L431" s="172"/>
    </row>
    <row r="432" s="110" customFormat="1" ht="16" customHeight="1" spans="1:12">
      <c r="A432" s="137">
        <v>45</v>
      </c>
      <c r="B432" s="93" t="s">
        <v>454</v>
      </c>
      <c r="C432" s="26" t="s">
        <v>498</v>
      </c>
      <c r="D432" s="93" t="s">
        <v>13</v>
      </c>
      <c r="E432" s="26" t="s">
        <v>14</v>
      </c>
      <c r="F432" s="136">
        <v>1</v>
      </c>
      <c r="G432" s="127">
        <v>110</v>
      </c>
      <c r="H432" s="127">
        <f t="shared" si="33"/>
        <v>110</v>
      </c>
      <c r="I432" s="136" t="s">
        <v>1324</v>
      </c>
      <c r="J432" s="26" t="s">
        <v>13</v>
      </c>
      <c r="K432" s="136" t="s">
        <v>678</v>
      </c>
      <c r="L432" s="169"/>
    </row>
    <row r="433" s="110" customFormat="1" ht="16" customHeight="1" spans="1:12">
      <c r="A433" s="137">
        <v>46</v>
      </c>
      <c r="B433" s="71" t="s">
        <v>454</v>
      </c>
      <c r="C433" s="71" t="s">
        <v>500</v>
      </c>
      <c r="D433" s="71" t="s">
        <v>13</v>
      </c>
      <c r="E433" s="26" t="s">
        <v>14</v>
      </c>
      <c r="F433" s="136">
        <v>1</v>
      </c>
      <c r="G433" s="26">
        <v>110</v>
      </c>
      <c r="H433" s="26">
        <f t="shared" si="33"/>
        <v>110</v>
      </c>
      <c r="I433" s="71" t="s">
        <v>1325</v>
      </c>
      <c r="J433" s="94" t="s">
        <v>13</v>
      </c>
      <c r="K433" s="93" t="s">
        <v>678</v>
      </c>
      <c r="L433" s="169"/>
    </row>
    <row r="434" s="111" customFormat="1" ht="16" customHeight="1" spans="1:12">
      <c r="A434" s="137">
        <v>47</v>
      </c>
      <c r="B434" s="137" t="s">
        <v>454</v>
      </c>
      <c r="C434" s="138" t="s">
        <v>501</v>
      </c>
      <c r="D434" s="137" t="s">
        <v>13</v>
      </c>
      <c r="E434" s="94" t="s">
        <v>14</v>
      </c>
      <c r="F434" s="137">
        <v>1</v>
      </c>
      <c r="G434" s="127">
        <v>110</v>
      </c>
      <c r="H434" s="127">
        <f t="shared" si="33"/>
        <v>110</v>
      </c>
      <c r="I434" s="186" t="s">
        <v>1326</v>
      </c>
      <c r="J434" s="127" t="s">
        <v>13</v>
      </c>
      <c r="K434" s="186" t="s">
        <v>678</v>
      </c>
      <c r="L434" s="172"/>
    </row>
    <row r="435" s="111" customFormat="1" ht="16" customHeight="1" spans="1:12">
      <c r="A435" s="137">
        <v>48</v>
      </c>
      <c r="B435" s="137" t="s">
        <v>454</v>
      </c>
      <c r="C435" s="138" t="s">
        <v>502</v>
      </c>
      <c r="D435" s="137" t="s">
        <v>13</v>
      </c>
      <c r="E435" s="94" t="s">
        <v>14</v>
      </c>
      <c r="F435" s="137">
        <v>1</v>
      </c>
      <c r="G435" s="127">
        <v>110</v>
      </c>
      <c r="H435" s="127">
        <f t="shared" si="33"/>
        <v>110</v>
      </c>
      <c r="I435" s="186" t="s">
        <v>799</v>
      </c>
      <c r="J435" s="127" t="s">
        <v>13</v>
      </c>
      <c r="K435" s="186" t="s">
        <v>678</v>
      </c>
      <c r="L435" s="172"/>
    </row>
    <row r="436" s="111" customFormat="1" ht="16" customHeight="1" spans="1:12">
      <c r="A436" s="137">
        <v>49</v>
      </c>
      <c r="B436" s="137" t="s">
        <v>454</v>
      </c>
      <c r="C436" s="138" t="s">
        <v>503</v>
      </c>
      <c r="D436" s="137" t="s">
        <v>13</v>
      </c>
      <c r="E436" s="94" t="s">
        <v>14</v>
      </c>
      <c r="F436" s="137">
        <v>1</v>
      </c>
      <c r="G436" s="127">
        <v>110</v>
      </c>
      <c r="H436" s="127">
        <f t="shared" ref="H436:H441" si="34">G436*1</f>
        <v>110</v>
      </c>
      <c r="I436" s="186" t="s">
        <v>503</v>
      </c>
      <c r="J436" s="127" t="s">
        <v>13</v>
      </c>
      <c r="K436" s="186" t="s">
        <v>678</v>
      </c>
      <c r="L436" s="172"/>
    </row>
    <row r="437" s="111" customFormat="1" ht="16" customHeight="1" spans="1:12">
      <c r="A437" s="137">
        <v>50</v>
      </c>
      <c r="B437" s="137" t="s">
        <v>454</v>
      </c>
      <c r="C437" s="138" t="s">
        <v>504</v>
      </c>
      <c r="D437" s="137" t="s">
        <v>13</v>
      </c>
      <c r="E437" s="94" t="s">
        <v>14</v>
      </c>
      <c r="F437" s="137">
        <v>1</v>
      </c>
      <c r="G437" s="127">
        <v>110</v>
      </c>
      <c r="H437" s="127">
        <f t="shared" si="34"/>
        <v>110</v>
      </c>
      <c r="I437" s="186" t="s">
        <v>1327</v>
      </c>
      <c r="J437" s="127" t="s">
        <v>13</v>
      </c>
      <c r="K437" s="186" t="s">
        <v>678</v>
      </c>
      <c r="L437" s="172"/>
    </row>
    <row r="438" s="111" customFormat="1" ht="16" customHeight="1" spans="1:12">
      <c r="A438" s="137">
        <v>51</v>
      </c>
      <c r="B438" s="137" t="s">
        <v>454</v>
      </c>
      <c r="C438" s="138" t="s">
        <v>505</v>
      </c>
      <c r="D438" s="137" t="s">
        <v>13</v>
      </c>
      <c r="E438" s="94" t="s">
        <v>14</v>
      </c>
      <c r="F438" s="137">
        <v>1</v>
      </c>
      <c r="G438" s="127">
        <v>110</v>
      </c>
      <c r="H438" s="127">
        <f t="shared" si="34"/>
        <v>110</v>
      </c>
      <c r="I438" s="186" t="s">
        <v>410</v>
      </c>
      <c r="J438" s="127" t="s">
        <v>21</v>
      </c>
      <c r="K438" s="127" t="s">
        <v>905</v>
      </c>
      <c r="L438" s="172"/>
    </row>
    <row r="439" s="111" customFormat="1" ht="16" customHeight="1" spans="1:12">
      <c r="A439" s="137">
        <v>52</v>
      </c>
      <c r="B439" s="137" t="s">
        <v>454</v>
      </c>
      <c r="C439" s="138" t="s">
        <v>506</v>
      </c>
      <c r="D439" s="137" t="s">
        <v>13</v>
      </c>
      <c r="E439" s="94" t="s">
        <v>14</v>
      </c>
      <c r="F439" s="137">
        <v>1</v>
      </c>
      <c r="G439" s="127">
        <v>110</v>
      </c>
      <c r="H439" s="127">
        <f t="shared" si="34"/>
        <v>110</v>
      </c>
      <c r="I439" s="186" t="s">
        <v>1328</v>
      </c>
      <c r="J439" s="127" t="s">
        <v>13</v>
      </c>
      <c r="K439" s="127" t="s">
        <v>678</v>
      </c>
      <c r="L439" s="172"/>
    </row>
    <row r="440" s="110" customFormat="1" ht="16" customHeight="1" spans="1:12">
      <c r="A440" s="137">
        <v>53</v>
      </c>
      <c r="B440" s="93" t="s">
        <v>454</v>
      </c>
      <c r="C440" s="93" t="s">
        <v>507</v>
      </c>
      <c r="D440" s="93" t="s">
        <v>13</v>
      </c>
      <c r="E440" s="93" t="s">
        <v>14</v>
      </c>
      <c r="F440" s="93">
        <v>1</v>
      </c>
      <c r="G440" s="127">
        <v>110</v>
      </c>
      <c r="H440" s="127">
        <f t="shared" si="34"/>
        <v>110</v>
      </c>
      <c r="I440" s="136" t="s">
        <v>508</v>
      </c>
      <c r="J440" s="26" t="s">
        <v>13</v>
      </c>
      <c r="K440" s="26" t="s">
        <v>678</v>
      </c>
      <c r="L440" s="169"/>
    </row>
    <row r="441" s="110" customFormat="1" ht="16" customHeight="1" spans="1:12">
      <c r="A441" s="137">
        <v>54</v>
      </c>
      <c r="B441" s="132" t="s">
        <v>454</v>
      </c>
      <c r="C441" s="132" t="s">
        <v>508</v>
      </c>
      <c r="D441" s="132" t="s">
        <v>13</v>
      </c>
      <c r="E441" s="94" t="s">
        <v>14</v>
      </c>
      <c r="F441" s="136">
        <v>1</v>
      </c>
      <c r="G441" s="127">
        <v>110</v>
      </c>
      <c r="H441" s="26">
        <f t="shared" si="34"/>
        <v>110</v>
      </c>
      <c r="I441" s="71" t="s">
        <v>1329</v>
      </c>
      <c r="J441" s="71" t="s">
        <v>13</v>
      </c>
      <c r="K441" s="156" t="s">
        <v>941</v>
      </c>
      <c r="L441" s="169"/>
    </row>
    <row r="442" s="110" customFormat="1" ht="16" customHeight="1" spans="1:12">
      <c r="A442" s="137">
        <v>55</v>
      </c>
      <c r="B442" s="136" t="s">
        <v>454</v>
      </c>
      <c r="C442" s="26" t="s">
        <v>509</v>
      </c>
      <c r="D442" s="136" t="s">
        <v>13</v>
      </c>
      <c r="E442" s="94" t="s">
        <v>14</v>
      </c>
      <c r="F442" s="136">
        <v>1</v>
      </c>
      <c r="G442" s="127">
        <v>110</v>
      </c>
      <c r="H442" s="127">
        <f t="shared" ref="H442:H447" si="35">G442*1</f>
        <v>110</v>
      </c>
      <c r="I442" s="136" t="s">
        <v>1330</v>
      </c>
      <c r="J442" s="127" t="s">
        <v>13</v>
      </c>
      <c r="K442" s="26" t="s">
        <v>941</v>
      </c>
      <c r="L442" s="169"/>
    </row>
    <row r="443" s="111" customFormat="1" ht="16" customHeight="1" spans="1:12">
      <c r="A443" s="137">
        <v>56</v>
      </c>
      <c r="B443" s="137" t="s">
        <v>454</v>
      </c>
      <c r="C443" s="138" t="s">
        <v>510</v>
      </c>
      <c r="D443" s="137" t="s">
        <v>13</v>
      </c>
      <c r="E443" s="94" t="s">
        <v>14</v>
      </c>
      <c r="F443" s="137">
        <v>1</v>
      </c>
      <c r="G443" s="127">
        <v>110</v>
      </c>
      <c r="H443" s="127">
        <f t="shared" si="35"/>
        <v>110</v>
      </c>
      <c r="I443" s="186" t="s">
        <v>1331</v>
      </c>
      <c r="J443" s="127" t="s">
        <v>13</v>
      </c>
      <c r="K443" s="127" t="s">
        <v>941</v>
      </c>
      <c r="L443" s="172"/>
    </row>
    <row r="444" s="111" customFormat="1" ht="16" customHeight="1" spans="1:12">
      <c r="A444" s="137">
        <v>57</v>
      </c>
      <c r="B444" s="137" t="s">
        <v>454</v>
      </c>
      <c r="C444" s="138" t="s">
        <v>511</v>
      </c>
      <c r="D444" s="137" t="s">
        <v>13</v>
      </c>
      <c r="E444" s="94" t="s">
        <v>14</v>
      </c>
      <c r="F444" s="137">
        <v>1</v>
      </c>
      <c r="G444" s="127">
        <v>110</v>
      </c>
      <c r="H444" s="127">
        <f t="shared" si="35"/>
        <v>110</v>
      </c>
      <c r="I444" s="186" t="s">
        <v>1332</v>
      </c>
      <c r="J444" s="127" t="s">
        <v>13</v>
      </c>
      <c r="K444" s="127" t="s">
        <v>678</v>
      </c>
      <c r="L444" s="172"/>
    </row>
    <row r="445" s="111" customFormat="1" ht="16" customHeight="1" spans="1:12">
      <c r="A445" s="137">
        <v>58</v>
      </c>
      <c r="B445" s="137" t="s">
        <v>454</v>
      </c>
      <c r="C445" s="138" t="s">
        <v>512</v>
      </c>
      <c r="D445" s="137" t="s">
        <v>13</v>
      </c>
      <c r="E445" s="94" t="s">
        <v>14</v>
      </c>
      <c r="F445" s="137">
        <v>1</v>
      </c>
      <c r="G445" s="127">
        <v>110</v>
      </c>
      <c r="H445" s="127">
        <f t="shared" si="35"/>
        <v>110</v>
      </c>
      <c r="I445" s="186" t="s">
        <v>1333</v>
      </c>
      <c r="J445" s="127" t="s">
        <v>13</v>
      </c>
      <c r="K445" s="127" t="s">
        <v>941</v>
      </c>
      <c r="L445" s="172"/>
    </row>
    <row r="446" s="110" customFormat="1" ht="16" customHeight="1" spans="1:12">
      <c r="A446" s="137">
        <v>59</v>
      </c>
      <c r="B446" s="93" t="s">
        <v>454</v>
      </c>
      <c r="C446" s="94" t="s">
        <v>513</v>
      </c>
      <c r="D446" s="93" t="s">
        <v>21</v>
      </c>
      <c r="E446" s="93" t="s">
        <v>14</v>
      </c>
      <c r="F446" s="93">
        <v>1</v>
      </c>
      <c r="G446" s="127">
        <v>110</v>
      </c>
      <c r="H446" s="127">
        <f t="shared" si="35"/>
        <v>110</v>
      </c>
      <c r="I446" s="233" t="s">
        <v>1334</v>
      </c>
      <c r="J446" s="26" t="s">
        <v>13</v>
      </c>
      <c r="K446" s="26" t="s">
        <v>1335</v>
      </c>
      <c r="L446" s="169"/>
    </row>
    <row r="447" s="110" customFormat="1" ht="16" customHeight="1" spans="1:12">
      <c r="A447" s="137">
        <v>60</v>
      </c>
      <c r="B447" s="207" t="s">
        <v>454</v>
      </c>
      <c r="C447" s="209" t="s">
        <v>515</v>
      </c>
      <c r="D447" s="207" t="s">
        <v>13</v>
      </c>
      <c r="E447" s="148" t="s">
        <v>14</v>
      </c>
      <c r="F447" s="148">
        <v>1</v>
      </c>
      <c r="G447" s="131">
        <v>110</v>
      </c>
      <c r="H447" s="131">
        <f t="shared" si="35"/>
        <v>110</v>
      </c>
      <c r="I447" s="207" t="s">
        <v>1336</v>
      </c>
      <c r="J447" s="149" t="s">
        <v>21</v>
      </c>
      <c r="K447" s="148" t="s">
        <v>903</v>
      </c>
      <c r="L447" s="176"/>
    </row>
    <row r="448" s="111" customFormat="1" ht="16" customHeight="1" spans="1:12">
      <c r="A448" s="137">
        <v>61</v>
      </c>
      <c r="B448" s="137" t="s">
        <v>454</v>
      </c>
      <c r="C448" s="138" t="s">
        <v>517</v>
      </c>
      <c r="D448" s="137" t="s">
        <v>13</v>
      </c>
      <c r="E448" s="94" t="s">
        <v>14</v>
      </c>
      <c r="F448" s="137">
        <v>1</v>
      </c>
      <c r="G448" s="127">
        <v>110</v>
      </c>
      <c r="H448" s="127">
        <f t="shared" ref="H448:H462" si="36">G448*1</f>
        <v>110</v>
      </c>
      <c r="I448" s="186" t="s">
        <v>1337</v>
      </c>
      <c r="J448" s="127" t="s">
        <v>13</v>
      </c>
      <c r="K448" s="186" t="s">
        <v>678</v>
      </c>
      <c r="L448" s="172"/>
    </row>
    <row r="449" s="111" customFormat="1" ht="16" customHeight="1" spans="1:12">
      <c r="A449" s="137">
        <v>62</v>
      </c>
      <c r="B449" s="137" t="s">
        <v>454</v>
      </c>
      <c r="C449" s="138" t="s">
        <v>518</v>
      </c>
      <c r="D449" s="137" t="s">
        <v>13</v>
      </c>
      <c r="E449" s="94" t="s">
        <v>14</v>
      </c>
      <c r="F449" s="137">
        <v>1</v>
      </c>
      <c r="G449" s="127">
        <v>110</v>
      </c>
      <c r="H449" s="127">
        <f t="shared" si="36"/>
        <v>110</v>
      </c>
      <c r="I449" s="186" t="s">
        <v>1338</v>
      </c>
      <c r="J449" s="127" t="s">
        <v>13</v>
      </c>
      <c r="K449" s="186" t="s">
        <v>678</v>
      </c>
      <c r="L449" s="172"/>
    </row>
    <row r="450" s="111" customFormat="1" ht="16" customHeight="1" spans="1:12">
      <c r="A450" s="137">
        <v>63</v>
      </c>
      <c r="B450" s="137" t="s">
        <v>454</v>
      </c>
      <c r="C450" s="138" t="s">
        <v>519</v>
      </c>
      <c r="D450" s="137" t="s">
        <v>13</v>
      </c>
      <c r="E450" s="94" t="s">
        <v>14</v>
      </c>
      <c r="F450" s="137">
        <v>1</v>
      </c>
      <c r="G450" s="127">
        <v>110</v>
      </c>
      <c r="H450" s="127">
        <f t="shared" si="36"/>
        <v>110</v>
      </c>
      <c r="I450" s="186" t="s">
        <v>1339</v>
      </c>
      <c r="J450" s="127" t="s">
        <v>13</v>
      </c>
      <c r="K450" s="186" t="s">
        <v>678</v>
      </c>
      <c r="L450" s="172"/>
    </row>
    <row r="451" s="111" customFormat="1" ht="16" customHeight="1" spans="1:12">
      <c r="A451" s="137">
        <v>64</v>
      </c>
      <c r="B451" s="137" t="s">
        <v>454</v>
      </c>
      <c r="C451" s="138" t="s">
        <v>520</v>
      </c>
      <c r="D451" s="137" t="s">
        <v>13</v>
      </c>
      <c r="E451" s="94" t="s">
        <v>14</v>
      </c>
      <c r="F451" s="137">
        <v>1</v>
      </c>
      <c r="G451" s="127">
        <v>110</v>
      </c>
      <c r="H451" s="127">
        <f t="shared" si="36"/>
        <v>110</v>
      </c>
      <c r="I451" s="186" t="s">
        <v>1340</v>
      </c>
      <c r="J451" s="127" t="s">
        <v>13</v>
      </c>
      <c r="K451" s="127" t="s">
        <v>941</v>
      </c>
      <c r="L451" s="172"/>
    </row>
    <row r="452" s="111" customFormat="1" ht="16" customHeight="1" spans="1:12">
      <c r="A452" s="137">
        <v>65</v>
      </c>
      <c r="B452" s="137" t="s">
        <v>454</v>
      </c>
      <c r="C452" s="138" t="s">
        <v>521</v>
      </c>
      <c r="D452" s="137" t="s">
        <v>13</v>
      </c>
      <c r="E452" s="94" t="s">
        <v>14</v>
      </c>
      <c r="F452" s="137">
        <v>1</v>
      </c>
      <c r="G452" s="127">
        <v>110</v>
      </c>
      <c r="H452" s="127">
        <f t="shared" si="36"/>
        <v>110</v>
      </c>
      <c r="I452" s="186" t="s">
        <v>1341</v>
      </c>
      <c r="J452" s="127" t="s">
        <v>13</v>
      </c>
      <c r="K452" s="127" t="s">
        <v>678</v>
      </c>
      <c r="L452" s="172"/>
    </row>
    <row r="453" s="110" customFormat="1" ht="16" customHeight="1" spans="1:12">
      <c r="A453" s="137">
        <v>66</v>
      </c>
      <c r="B453" s="93" t="s">
        <v>454</v>
      </c>
      <c r="C453" s="136" t="s">
        <v>522</v>
      </c>
      <c r="D453" s="93" t="s">
        <v>13</v>
      </c>
      <c r="E453" s="93" t="s">
        <v>14</v>
      </c>
      <c r="F453" s="136">
        <v>1</v>
      </c>
      <c r="G453" s="127">
        <v>110</v>
      </c>
      <c r="H453" s="26">
        <f t="shared" si="36"/>
        <v>110</v>
      </c>
      <c r="I453" s="136" t="s">
        <v>1342</v>
      </c>
      <c r="J453" s="26" t="s">
        <v>13</v>
      </c>
      <c r="K453" s="26" t="s">
        <v>678</v>
      </c>
      <c r="L453" s="169"/>
    </row>
    <row r="454" s="110" customFormat="1" ht="16" customHeight="1" spans="1:12">
      <c r="A454" s="137">
        <v>67</v>
      </c>
      <c r="B454" s="94" t="s">
        <v>454</v>
      </c>
      <c r="C454" s="94" t="s">
        <v>523</v>
      </c>
      <c r="D454" s="94" t="s">
        <v>13</v>
      </c>
      <c r="E454" s="94" t="s">
        <v>14</v>
      </c>
      <c r="F454" s="136">
        <v>1</v>
      </c>
      <c r="G454" s="127">
        <v>110</v>
      </c>
      <c r="H454" s="127">
        <f t="shared" si="36"/>
        <v>110</v>
      </c>
      <c r="I454" s="136" t="s">
        <v>1343</v>
      </c>
      <c r="J454" s="26" t="s">
        <v>13</v>
      </c>
      <c r="K454" s="26" t="s">
        <v>678</v>
      </c>
      <c r="L454" s="169"/>
    </row>
    <row r="455" s="110" customFormat="1" ht="16" customHeight="1" spans="1:12">
      <c r="A455" s="137">
        <v>68</v>
      </c>
      <c r="B455" s="26" t="s">
        <v>454</v>
      </c>
      <c r="C455" s="26" t="s">
        <v>524</v>
      </c>
      <c r="D455" s="26" t="s">
        <v>13</v>
      </c>
      <c r="E455" s="94" t="s">
        <v>14</v>
      </c>
      <c r="F455" s="136">
        <v>1</v>
      </c>
      <c r="G455" s="127">
        <v>110</v>
      </c>
      <c r="H455" s="26">
        <f t="shared" si="36"/>
        <v>110</v>
      </c>
      <c r="I455" s="136"/>
      <c r="J455" s="26"/>
      <c r="K455" s="26"/>
      <c r="L455" s="169"/>
    </row>
    <row r="456" s="110" customFormat="1" ht="16" customHeight="1" spans="1:12">
      <c r="A456" s="137">
        <v>69</v>
      </c>
      <c r="B456" s="139" t="s">
        <v>454</v>
      </c>
      <c r="C456" s="139" t="s">
        <v>526</v>
      </c>
      <c r="D456" s="139" t="s">
        <v>13</v>
      </c>
      <c r="E456" s="94" t="s">
        <v>14</v>
      </c>
      <c r="F456" s="136">
        <v>1</v>
      </c>
      <c r="G456" s="127">
        <v>110</v>
      </c>
      <c r="H456" s="26">
        <f t="shared" si="36"/>
        <v>110</v>
      </c>
      <c r="I456" s="136" t="s">
        <v>1344</v>
      </c>
      <c r="J456" s="136" t="s">
        <v>21</v>
      </c>
      <c r="K456" s="136" t="s">
        <v>921</v>
      </c>
      <c r="L456" s="169"/>
    </row>
    <row r="457" s="110" customFormat="1" ht="16" customHeight="1" spans="1:12">
      <c r="A457" s="137">
        <v>70</v>
      </c>
      <c r="B457" s="132" t="s">
        <v>454</v>
      </c>
      <c r="C457" s="132" t="s">
        <v>527</v>
      </c>
      <c r="D457" s="132" t="s">
        <v>13</v>
      </c>
      <c r="E457" s="94" t="s">
        <v>14</v>
      </c>
      <c r="F457" s="136">
        <v>1</v>
      </c>
      <c r="G457" s="127">
        <v>110</v>
      </c>
      <c r="H457" s="26">
        <f t="shared" si="36"/>
        <v>110</v>
      </c>
      <c r="I457" s="71" t="s">
        <v>1345</v>
      </c>
      <c r="J457" s="71" t="s">
        <v>13</v>
      </c>
      <c r="K457" s="156" t="s">
        <v>941</v>
      </c>
      <c r="L457" s="169"/>
    </row>
    <row r="458" s="110" customFormat="1" ht="16" customHeight="1" spans="1:12">
      <c r="A458" s="137">
        <v>71</v>
      </c>
      <c r="B458" s="94" t="s">
        <v>454</v>
      </c>
      <c r="C458" s="94" t="s">
        <v>528</v>
      </c>
      <c r="D458" s="94" t="s">
        <v>13</v>
      </c>
      <c r="E458" s="94" t="s">
        <v>14</v>
      </c>
      <c r="F458" s="136">
        <v>1</v>
      </c>
      <c r="G458" s="127">
        <v>110</v>
      </c>
      <c r="H458" s="26">
        <f t="shared" si="36"/>
        <v>110</v>
      </c>
      <c r="I458" s="94" t="s">
        <v>1346</v>
      </c>
      <c r="J458" s="71" t="s">
        <v>13</v>
      </c>
      <c r="K458" s="94" t="s">
        <v>899</v>
      </c>
      <c r="L458" s="169"/>
    </row>
    <row r="459" s="110" customFormat="1" ht="16" customHeight="1" spans="1:12">
      <c r="A459" s="137">
        <v>72</v>
      </c>
      <c r="B459" s="136" t="s">
        <v>454</v>
      </c>
      <c r="C459" s="26" t="s">
        <v>529</v>
      </c>
      <c r="D459" s="136" t="s">
        <v>13</v>
      </c>
      <c r="E459" s="94" t="s">
        <v>14</v>
      </c>
      <c r="F459" s="136">
        <v>1</v>
      </c>
      <c r="G459" s="127">
        <v>110</v>
      </c>
      <c r="H459" s="26">
        <f t="shared" si="36"/>
        <v>110</v>
      </c>
      <c r="I459" s="136" t="s">
        <v>1347</v>
      </c>
      <c r="J459" s="26" t="s">
        <v>13</v>
      </c>
      <c r="K459" s="26" t="s">
        <v>941</v>
      </c>
      <c r="L459" s="169"/>
    </row>
    <row r="460" s="110" customFormat="1" ht="16" customHeight="1" spans="1:12">
      <c r="A460" s="137">
        <v>73</v>
      </c>
      <c r="B460" s="136" t="s">
        <v>454</v>
      </c>
      <c r="C460" s="26" t="s">
        <v>530</v>
      </c>
      <c r="D460" s="136" t="s">
        <v>13</v>
      </c>
      <c r="E460" s="94" t="s">
        <v>14</v>
      </c>
      <c r="F460" s="136">
        <v>1</v>
      </c>
      <c r="G460" s="127">
        <v>110</v>
      </c>
      <c r="H460" s="26">
        <f t="shared" si="36"/>
        <v>110</v>
      </c>
      <c r="I460" s="136"/>
      <c r="J460" s="26"/>
      <c r="K460" s="26"/>
      <c r="L460" s="169"/>
    </row>
    <row r="461" s="110" customFormat="1" ht="16" customHeight="1" spans="1:12">
      <c r="A461" s="137">
        <v>74</v>
      </c>
      <c r="B461" s="94" t="s">
        <v>454</v>
      </c>
      <c r="C461" s="94" t="s">
        <v>531</v>
      </c>
      <c r="D461" s="94" t="s">
        <v>13</v>
      </c>
      <c r="E461" s="94" t="s">
        <v>14</v>
      </c>
      <c r="F461" s="136">
        <v>1</v>
      </c>
      <c r="G461" s="127">
        <v>110</v>
      </c>
      <c r="H461" s="26">
        <f t="shared" si="36"/>
        <v>110</v>
      </c>
      <c r="I461" s="136" t="s">
        <v>1348</v>
      </c>
      <c r="J461" s="136" t="s">
        <v>13</v>
      </c>
      <c r="K461" s="136" t="s">
        <v>899</v>
      </c>
      <c r="L461" s="169"/>
    </row>
    <row r="462" s="110" customFormat="1" ht="16" customHeight="1" spans="1:12">
      <c r="A462" s="137">
        <v>75</v>
      </c>
      <c r="B462" s="94" t="s">
        <v>454</v>
      </c>
      <c r="C462" s="94" t="s">
        <v>532</v>
      </c>
      <c r="D462" s="94" t="s">
        <v>13</v>
      </c>
      <c r="E462" s="94" t="s">
        <v>14</v>
      </c>
      <c r="F462" s="136">
        <v>1</v>
      </c>
      <c r="G462" s="127">
        <v>110</v>
      </c>
      <c r="H462" s="26">
        <f t="shared" si="36"/>
        <v>110</v>
      </c>
      <c r="I462" s="71" t="s">
        <v>1349</v>
      </c>
      <c r="J462" s="173" t="s">
        <v>13</v>
      </c>
      <c r="K462" s="173" t="s">
        <v>678</v>
      </c>
      <c r="L462" s="169"/>
    </row>
    <row r="463" s="121" customFormat="1" ht="16" customHeight="1" spans="1:12">
      <c r="A463" s="227" t="s">
        <v>31</v>
      </c>
      <c r="B463" s="133"/>
      <c r="C463" s="134"/>
      <c r="D463" s="133"/>
      <c r="E463" s="141"/>
      <c r="F463" s="133">
        <f>SUM(F388:F462)</f>
        <v>75</v>
      </c>
      <c r="G463" s="133"/>
      <c r="H463" s="133">
        <f>SUM(H388:H462)</f>
        <v>15135</v>
      </c>
      <c r="I463" s="133"/>
      <c r="J463" s="133"/>
      <c r="K463" s="133"/>
      <c r="L463" s="175"/>
    </row>
    <row r="464" s="111" customFormat="1" ht="16" customHeight="1" spans="1:12">
      <c r="A464" s="137">
        <v>1</v>
      </c>
      <c r="B464" s="26" t="s">
        <v>533</v>
      </c>
      <c r="C464" s="138" t="s">
        <v>534</v>
      </c>
      <c r="D464" s="137" t="s">
        <v>13</v>
      </c>
      <c r="E464" s="94" t="s">
        <v>14</v>
      </c>
      <c r="F464" s="137">
        <v>1</v>
      </c>
      <c r="G464" s="127">
        <v>110</v>
      </c>
      <c r="H464" s="127">
        <f t="shared" ref="H464:H479" si="37">G464*1</f>
        <v>110</v>
      </c>
      <c r="I464" s="186" t="s">
        <v>1350</v>
      </c>
      <c r="J464" s="186" t="s">
        <v>13</v>
      </c>
      <c r="K464" s="186" t="s">
        <v>678</v>
      </c>
      <c r="L464" s="194"/>
    </row>
    <row r="465" s="111" customFormat="1" ht="16" customHeight="1" spans="1:12">
      <c r="A465" s="137">
        <v>2</v>
      </c>
      <c r="B465" s="26" t="s">
        <v>533</v>
      </c>
      <c r="C465" s="138" t="s">
        <v>535</v>
      </c>
      <c r="D465" s="137" t="s">
        <v>13</v>
      </c>
      <c r="E465" s="94" t="s">
        <v>14</v>
      </c>
      <c r="F465" s="137">
        <v>1</v>
      </c>
      <c r="G465" s="127">
        <v>110</v>
      </c>
      <c r="H465" s="127">
        <f t="shared" si="37"/>
        <v>110</v>
      </c>
      <c r="I465" s="186" t="s">
        <v>1351</v>
      </c>
      <c r="J465" s="186" t="s">
        <v>13</v>
      </c>
      <c r="K465" s="186" t="s">
        <v>678</v>
      </c>
      <c r="L465" s="194"/>
    </row>
    <row r="466" s="110" customFormat="1" ht="16" customHeight="1" spans="1:12">
      <c r="A466" s="137">
        <v>3</v>
      </c>
      <c r="B466" s="26" t="s">
        <v>533</v>
      </c>
      <c r="C466" s="26" t="s">
        <v>536</v>
      </c>
      <c r="D466" s="136" t="s">
        <v>21</v>
      </c>
      <c r="E466" s="94" t="s">
        <v>34</v>
      </c>
      <c r="F466" s="136">
        <v>1</v>
      </c>
      <c r="G466" s="26">
        <v>1500</v>
      </c>
      <c r="H466" s="26">
        <f t="shared" si="37"/>
        <v>1500</v>
      </c>
      <c r="I466" s="136" t="s">
        <v>1352</v>
      </c>
      <c r="J466" s="136" t="s">
        <v>13</v>
      </c>
      <c r="K466" s="136" t="s">
        <v>1335</v>
      </c>
      <c r="L466" s="194" t="s">
        <v>98</v>
      </c>
    </row>
    <row r="467" s="111" customFormat="1" ht="16" customHeight="1" spans="1:12">
      <c r="A467" s="137">
        <v>4</v>
      </c>
      <c r="B467" s="26" t="s">
        <v>533</v>
      </c>
      <c r="C467" s="138" t="s">
        <v>537</v>
      </c>
      <c r="D467" s="137" t="s">
        <v>13</v>
      </c>
      <c r="E467" s="94" t="s">
        <v>14</v>
      </c>
      <c r="F467" s="137">
        <v>1</v>
      </c>
      <c r="G467" s="127">
        <v>110</v>
      </c>
      <c r="H467" s="127">
        <f t="shared" si="37"/>
        <v>110</v>
      </c>
      <c r="I467" s="186" t="s">
        <v>1353</v>
      </c>
      <c r="J467" s="186" t="s">
        <v>13</v>
      </c>
      <c r="K467" s="186" t="s">
        <v>678</v>
      </c>
      <c r="L467" s="194"/>
    </row>
    <row r="468" s="111" customFormat="1" ht="16" customHeight="1" spans="1:12">
      <c r="A468" s="137">
        <v>5</v>
      </c>
      <c r="B468" s="26" t="s">
        <v>533</v>
      </c>
      <c r="C468" s="138" t="s">
        <v>539</v>
      </c>
      <c r="D468" s="137" t="s">
        <v>13</v>
      </c>
      <c r="E468" s="94" t="s">
        <v>14</v>
      </c>
      <c r="F468" s="137">
        <v>1</v>
      </c>
      <c r="G468" s="127">
        <v>110</v>
      </c>
      <c r="H468" s="127">
        <f t="shared" si="37"/>
        <v>110</v>
      </c>
      <c r="I468" s="186" t="s">
        <v>1354</v>
      </c>
      <c r="J468" s="186" t="s">
        <v>13</v>
      </c>
      <c r="K468" s="186" t="s">
        <v>678</v>
      </c>
      <c r="L468" s="194"/>
    </row>
    <row r="469" s="111" customFormat="1" ht="16" customHeight="1" spans="1:12">
      <c r="A469" s="137">
        <v>6</v>
      </c>
      <c r="B469" s="26" t="s">
        <v>533</v>
      </c>
      <c r="C469" s="138" t="s">
        <v>540</v>
      </c>
      <c r="D469" s="137" t="s">
        <v>13</v>
      </c>
      <c r="E469" s="94" t="s">
        <v>18</v>
      </c>
      <c r="F469" s="137">
        <v>1</v>
      </c>
      <c r="G469" s="127">
        <v>375</v>
      </c>
      <c r="H469" s="127">
        <f t="shared" si="37"/>
        <v>375</v>
      </c>
      <c r="I469" s="186" t="s">
        <v>1355</v>
      </c>
      <c r="J469" s="186" t="s">
        <v>13</v>
      </c>
      <c r="K469" s="186" t="s">
        <v>941</v>
      </c>
      <c r="L469" s="194"/>
    </row>
    <row r="470" s="111" customFormat="1" ht="16" customHeight="1" spans="1:12">
      <c r="A470" s="137">
        <v>7</v>
      </c>
      <c r="B470" s="26" t="s">
        <v>533</v>
      </c>
      <c r="C470" s="138" t="s">
        <v>541</v>
      </c>
      <c r="D470" s="137" t="s">
        <v>13</v>
      </c>
      <c r="E470" s="94" t="s">
        <v>14</v>
      </c>
      <c r="F470" s="137">
        <v>1</v>
      </c>
      <c r="G470" s="127">
        <v>110</v>
      </c>
      <c r="H470" s="127">
        <f t="shared" si="37"/>
        <v>110</v>
      </c>
      <c r="I470" s="186" t="s">
        <v>1356</v>
      </c>
      <c r="J470" s="186" t="s">
        <v>21</v>
      </c>
      <c r="K470" s="186" t="s">
        <v>1067</v>
      </c>
      <c r="L470" s="194"/>
    </row>
    <row r="471" s="111" customFormat="1" ht="16" customHeight="1" spans="1:12">
      <c r="A471" s="137">
        <v>8</v>
      </c>
      <c r="B471" s="26" t="s">
        <v>533</v>
      </c>
      <c r="C471" s="138" t="s">
        <v>542</v>
      </c>
      <c r="D471" s="137" t="s">
        <v>13</v>
      </c>
      <c r="E471" s="94" t="s">
        <v>14</v>
      </c>
      <c r="F471" s="137">
        <v>1</v>
      </c>
      <c r="G471" s="127">
        <v>110</v>
      </c>
      <c r="H471" s="127">
        <f t="shared" si="37"/>
        <v>110</v>
      </c>
      <c r="I471" s="186" t="s">
        <v>1357</v>
      </c>
      <c r="J471" s="186" t="s">
        <v>13</v>
      </c>
      <c r="K471" s="186" t="s">
        <v>678</v>
      </c>
      <c r="L471" s="194"/>
    </row>
    <row r="472" s="110" customFormat="1" ht="16" customHeight="1" spans="1:12">
      <c r="A472" s="137">
        <v>9</v>
      </c>
      <c r="B472" s="26" t="s">
        <v>533</v>
      </c>
      <c r="C472" s="26" t="s">
        <v>543</v>
      </c>
      <c r="D472" s="136" t="s">
        <v>13</v>
      </c>
      <c r="E472" s="94" t="s">
        <v>14</v>
      </c>
      <c r="F472" s="136">
        <v>1</v>
      </c>
      <c r="G472" s="127">
        <v>110</v>
      </c>
      <c r="H472" s="26">
        <f t="shared" si="37"/>
        <v>110</v>
      </c>
      <c r="I472" s="136" t="s">
        <v>1358</v>
      </c>
      <c r="J472" s="136" t="s">
        <v>13</v>
      </c>
      <c r="K472" s="136" t="s">
        <v>678</v>
      </c>
      <c r="L472" s="194"/>
    </row>
    <row r="473" s="111" customFormat="1" ht="16" customHeight="1" spans="1:12">
      <c r="A473" s="137">
        <v>10</v>
      </c>
      <c r="B473" s="26" t="s">
        <v>533</v>
      </c>
      <c r="C473" s="138" t="s">
        <v>544</v>
      </c>
      <c r="D473" s="137" t="s">
        <v>13</v>
      </c>
      <c r="E473" s="94" t="s">
        <v>14</v>
      </c>
      <c r="F473" s="137">
        <v>1</v>
      </c>
      <c r="G473" s="127">
        <v>110</v>
      </c>
      <c r="H473" s="127">
        <f t="shared" si="37"/>
        <v>110</v>
      </c>
      <c r="I473" s="186" t="s">
        <v>1359</v>
      </c>
      <c r="J473" s="186" t="s">
        <v>13</v>
      </c>
      <c r="K473" s="186" t="s">
        <v>941</v>
      </c>
      <c r="L473" s="194"/>
    </row>
    <row r="474" s="111" customFormat="1" ht="16" customHeight="1" spans="1:12">
      <c r="A474" s="137">
        <v>11</v>
      </c>
      <c r="B474" s="26" t="s">
        <v>533</v>
      </c>
      <c r="C474" s="138" t="s">
        <v>545</v>
      </c>
      <c r="D474" s="137" t="s">
        <v>13</v>
      </c>
      <c r="E474" s="94" t="s">
        <v>14</v>
      </c>
      <c r="F474" s="137">
        <v>1</v>
      </c>
      <c r="G474" s="127">
        <v>110</v>
      </c>
      <c r="H474" s="127">
        <f t="shared" ref="H474:H482" si="38">G474*1</f>
        <v>110</v>
      </c>
      <c r="I474" s="186" t="s">
        <v>1360</v>
      </c>
      <c r="J474" s="186" t="s">
        <v>13</v>
      </c>
      <c r="K474" s="186" t="s">
        <v>1361</v>
      </c>
      <c r="L474" s="194"/>
    </row>
    <row r="475" s="111" customFormat="1" ht="16" customHeight="1" spans="1:12">
      <c r="A475" s="137">
        <v>12</v>
      </c>
      <c r="B475" s="26" t="s">
        <v>533</v>
      </c>
      <c r="C475" s="131" t="s">
        <v>546</v>
      </c>
      <c r="D475" s="137" t="s">
        <v>13</v>
      </c>
      <c r="E475" s="94" t="s">
        <v>14</v>
      </c>
      <c r="F475" s="137">
        <v>2</v>
      </c>
      <c r="G475" s="127">
        <v>110</v>
      </c>
      <c r="H475" s="127">
        <f t="shared" si="38"/>
        <v>110</v>
      </c>
      <c r="I475" s="186" t="s">
        <v>1362</v>
      </c>
      <c r="J475" s="186" t="s">
        <v>13</v>
      </c>
      <c r="K475" s="186" t="s">
        <v>1363</v>
      </c>
      <c r="L475" s="194"/>
    </row>
    <row r="476" s="111" customFormat="1" ht="16" customHeight="1" spans="1:12">
      <c r="A476" s="137">
        <v>13</v>
      </c>
      <c r="B476" s="137"/>
      <c r="C476" s="131" t="s">
        <v>547</v>
      </c>
      <c r="D476" s="137" t="s">
        <v>21</v>
      </c>
      <c r="E476" s="94" t="s">
        <v>14</v>
      </c>
      <c r="F476" s="137"/>
      <c r="G476" s="127">
        <v>110</v>
      </c>
      <c r="H476" s="127">
        <f t="shared" si="38"/>
        <v>110</v>
      </c>
      <c r="I476" s="186" t="s">
        <v>1362</v>
      </c>
      <c r="J476" s="186" t="s">
        <v>13</v>
      </c>
      <c r="K476" s="186" t="s">
        <v>1363</v>
      </c>
      <c r="L476" s="194"/>
    </row>
    <row r="477" s="111" customFormat="1" ht="16" customHeight="1" spans="1:12">
      <c r="A477" s="137">
        <v>14</v>
      </c>
      <c r="B477" s="26" t="s">
        <v>533</v>
      </c>
      <c r="C477" s="138" t="s">
        <v>548</v>
      </c>
      <c r="D477" s="137" t="s">
        <v>13</v>
      </c>
      <c r="E477" s="94" t="s">
        <v>14</v>
      </c>
      <c r="F477" s="137">
        <v>1</v>
      </c>
      <c r="G477" s="127">
        <v>110</v>
      </c>
      <c r="H477" s="127">
        <f t="shared" si="38"/>
        <v>110</v>
      </c>
      <c r="I477" s="186" t="s">
        <v>1364</v>
      </c>
      <c r="J477" s="186" t="s">
        <v>13</v>
      </c>
      <c r="K477" s="186" t="s">
        <v>941</v>
      </c>
      <c r="L477" s="194"/>
    </row>
    <row r="478" s="110" customFormat="1" ht="16" customHeight="1" spans="1:12">
      <c r="A478" s="137">
        <v>15</v>
      </c>
      <c r="B478" s="26" t="s">
        <v>533</v>
      </c>
      <c r="C478" s="26" t="s">
        <v>549</v>
      </c>
      <c r="D478" s="136" t="s">
        <v>13</v>
      </c>
      <c r="E478" s="94" t="s">
        <v>14</v>
      </c>
      <c r="F478" s="136">
        <v>1</v>
      </c>
      <c r="G478" s="127">
        <v>110</v>
      </c>
      <c r="H478" s="26">
        <f t="shared" si="38"/>
        <v>110</v>
      </c>
      <c r="I478" s="136"/>
      <c r="J478" s="136"/>
      <c r="K478" s="136"/>
      <c r="L478" s="194"/>
    </row>
    <row r="479" s="110" customFormat="1" ht="16" customHeight="1" spans="1:12">
      <c r="A479" s="137">
        <v>16</v>
      </c>
      <c r="B479" s="26" t="s">
        <v>533</v>
      </c>
      <c r="C479" s="26" t="s">
        <v>550</v>
      </c>
      <c r="D479" s="136" t="s">
        <v>13</v>
      </c>
      <c r="E479" s="94" t="s">
        <v>14</v>
      </c>
      <c r="F479" s="136">
        <v>1</v>
      </c>
      <c r="G479" s="127">
        <v>110</v>
      </c>
      <c r="H479" s="26">
        <f t="shared" si="38"/>
        <v>110</v>
      </c>
      <c r="I479" s="136" t="s">
        <v>1365</v>
      </c>
      <c r="J479" s="136" t="s">
        <v>13</v>
      </c>
      <c r="K479" s="136" t="s">
        <v>678</v>
      </c>
      <c r="L479" s="194"/>
    </row>
    <row r="480" s="110" customFormat="1" ht="16" customHeight="1" spans="1:12">
      <c r="A480" s="137">
        <v>17</v>
      </c>
      <c r="B480" s="93" t="s">
        <v>533</v>
      </c>
      <c r="C480" s="93" t="s">
        <v>551</v>
      </c>
      <c r="D480" s="93" t="s">
        <v>13</v>
      </c>
      <c r="E480" s="94" t="s">
        <v>14</v>
      </c>
      <c r="F480" s="136">
        <v>1</v>
      </c>
      <c r="G480" s="127">
        <v>110</v>
      </c>
      <c r="H480" s="26">
        <f t="shared" si="38"/>
        <v>110</v>
      </c>
      <c r="I480" s="174" t="s">
        <v>1366</v>
      </c>
      <c r="J480" s="173" t="s">
        <v>13</v>
      </c>
      <c r="K480" s="174" t="s">
        <v>774</v>
      </c>
      <c r="L480" s="194"/>
    </row>
    <row r="481" s="111" customFormat="1" ht="16" customHeight="1" spans="1:12">
      <c r="A481" s="137">
        <v>18</v>
      </c>
      <c r="B481" s="26" t="s">
        <v>533</v>
      </c>
      <c r="C481" s="138" t="s">
        <v>552</v>
      </c>
      <c r="D481" s="137" t="s">
        <v>13</v>
      </c>
      <c r="E481" s="94" t="s">
        <v>14</v>
      </c>
      <c r="F481" s="137">
        <v>1</v>
      </c>
      <c r="G481" s="127">
        <v>110</v>
      </c>
      <c r="H481" s="127">
        <f t="shared" si="38"/>
        <v>110</v>
      </c>
      <c r="I481" s="186" t="s">
        <v>868</v>
      </c>
      <c r="J481" s="186" t="s">
        <v>13</v>
      </c>
      <c r="K481" s="186" t="s">
        <v>941</v>
      </c>
      <c r="L481" s="194"/>
    </row>
    <row r="482" s="110" customFormat="1" ht="16" customHeight="1" spans="1:12">
      <c r="A482" s="137">
        <v>19</v>
      </c>
      <c r="B482" s="26" t="s">
        <v>533</v>
      </c>
      <c r="C482" s="26" t="s">
        <v>553</v>
      </c>
      <c r="D482" s="136" t="s">
        <v>13</v>
      </c>
      <c r="E482" s="233" t="s">
        <v>14</v>
      </c>
      <c r="F482" s="136">
        <v>1</v>
      </c>
      <c r="G482" s="127">
        <v>110</v>
      </c>
      <c r="H482" s="26">
        <f t="shared" si="38"/>
        <v>110</v>
      </c>
      <c r="I482" s="136" t="s">
        <v>1367</v>
      </c>
      <c r="J482" s="136" t="s">
        <v>13</v>
      </c>
      <c r="K482" s="136" t="s">
        <v>941</v>
      </c>
      <c r="L482" s="194" t="s">
        <v>98</v>
      </c>
    </row>
    <row r="483" s="111" customFormat="1" ht="16" customHeight="1" spans="1:12">
      <c r="A483" s="137">
        <v>20</v>
      </c>
      <c r="B483" s="26" t="s">
        <v>533</v>
      </c>
      <c r="C483" s="138" t="s">
        <v>554</v>
      </c>
      <c r="D483" s="137" t="s">
        <v>13</v>
      </c>
      <c r="E483" s="94" t="s">
        <v>14</v>
      </c>
      <c r="F483" s="137">
        <v>1</v>
      </c>
      <c r="G483" s="127">
        <v>110</v>
      </c>
      <c r="H483" s="127">
        <f t="shared" ref="H483:H490" si="39">G483*1</f>
        <v>110</v>
      </c>
      <c r="I483" s="186" t="s">
        <v>1368</v>
      </c>
      <c r="J483" s="186" t="s">
        <v>13</v>
      </c>
      <c r="K483" s="186" t="s">
        <v>941</v>
      </c>
      <c r="L483" s="194"/>
    </row>
    <row r="484" s="111" customFormat="1" ht="16" customHeight="1" spans="1:12">
      <c r="A484" s="137">
        <v>21</v>
      </c>
      <c r="B484" s="26" t="s">
        <v>533</v>
      </c>
      <c r="C484" s="138" t="s">
        <v>555</v>
      </c>
      <c r="D484" s="137" t="s">
        <v>13</v>
      </c>
      <c r="E484" s="94" t="s">
        <v>14</v>
      </c>
      <c r="F484" s="137">
        <v>1</v>
      </c>
      <c r="G484" s="127">
        <v>110</v>
      </c>
      <c r="H484" s="127">
        <f t="shared" si="39"/>
        <v>110</v>
      </c>
      <c r="I484" s="186" t="s">
        <v>1369</v>
      </c>
      <c r="J484" s="186" t="s">
        <v>13</v>
      </c>
      <c r="K484" s="186" t="s">
        <v>678</v>
      </c>
      <c r="L484" s="194"/>
    </row>
    <row r="485" s="111" customFormat="1" ht="16" customHeight="1" spans="1:12">
      <c r="A485" s="137">
        <v>22</v>
      </c>
      <c r="B485" s="26" t="s">
        <v>533</v>
      </c>
      <c r="C485" s="138" t="s">
        <v>556</v>
      </c>
      <c r="D485" s="137" t="s">
        <v>13</v>
      </c>
      <c r="E485" s="94" t="s">
        <v>14</v>
      </c>
      <c r="F485" s="137">
        <v>1</v>
      </c>
      <c r="G485" s="127">
        <v>110</v>
      </c>
      <c r="H485" s="127">
        <f t="shared" si="39"/>
        <v>110</v>
      </c>
      <c r="I485" s="186" t="s">
        <v>781</v>
      </c>
      <c r="J485" s="186" t="s">
        <v>13</v>
      </c>
      <c r="K485" s="186" t="s">
        <v>941</v>
      </c>
      <c r="L485" s="194"/>
    </row>
    <row r="486" s="110" customFormat="1" ht="16" customHeight="1" spans="1:12">
      <c r="A486" s="137">
        <v>23</v>
      </c>
      <c r="B486" s="26" t="s">
        <v>533</v>
      </c>
      <c r="C486" s="26" t="s">
        <v>557</v>
      </c>
      <c r="D486" s="136" t="s">
        <v>13</v>
      </c>
      <c r="E486" s="94" t="s">
        <v>14</v>
      </c>
      <c r="F486" s="136">
        <v>1</v>
      </c>
      <c r="G486" s="127">
        <v>110</v>
      </c>
      <c r="H486" s="26">
        <f t="shared" si="39"/>
        <v>110</v>
      </c>
      <c r="I486" s="136" t="s">
        <v>1370</v>
      </c>
      <c r="J486" s="136" t="s">
        <v>13</v>
      </c>
      <c r="K486" s="136" t="s">
        <v>941</v>
      </c>
      <c r="L486" s="194"/>
    </row>
    <row r="487" s="110" customFormat="1" ht="16" customHeight="1" spans="1:12">
      <c r="A487" s="137">
        <v>24</v>
      </c>
      <c r="B487" s="26" t="s">
        <v>533</v>
      </c>
      <c r="C487" s="26" t="s">
        <v>558</v>
      </c>
      <c r="D487" s="26" t="s">
        <v>21</v>
      </c>
      <c r="E487" s="94" t="s">
        <v>34</v>
      </c>
      <c r="F487" s="136">
        <v>1</v>
      </c>
      <c r="G487" s="26">
        <v>1500</v>
      </c>
      <c r="H487" s="26">
        <f t="shared" si="39"/>
        <v>1500</v>
      </c>
      <c r="I487" s="94" t="s">
        <v>1371</v>
      </c>
      <c r="J487" s="94" t="s">
        <v>21</v>
      </c>
      <c r="K487" s="94" t="s">
        <v>987</v>
      </c>
      <c r="L487" s="194"/>
    </row>
    <row r="488" s="110" customFormat="1" ht="16" customHeight="1" spans="1:12">
      <c r="A488" s="137">
        <v>25</v>
      </c>
      <c r="B488" s="93" t="s">
        <v>533</v>
      </c>
      <c r="C488" s="94" t="s">
        <v>559</v>
      </c>
      <c r="D488" s="93" t="s">
        <v>21</v>
      </c>
      <c r="E488" s="94" t="s">
        <v>14</v>
      </c>
      <c r="F488" s="136">
        <v>1</v>
      </c>
      <c r="G488" s="127">
        <v>110</v>
      </c>
      <c r="H488" s="26">
        <f t="shared" si="39"/>
        <v>110</v>
      </c>
      <c r="I488" s="93" t="s">
        <v>1372</v>
      </c>
      <c r="J488" s="94" t="s">
        <v>21</v>
      </c>
      <c r="K488" s="94" t="s">
        <v>987</v>
      </c>
      <c r="L488" s="194"/>
    </row>
    <row r="489" s="110" customFormat="1" ht="16" customHeight="1" spans="1:12">
      <c r="A489" s="136">
        <v>26</v>
      </c>
      <c r="B489" s="93" t="s">
        <v>533</v>
      </c>
      <c r="C489" s="93" t="s">
        <v>560</v>
      </c>
      <c r="D489" s="93" t="s">
        <v>13</v>
      </c>
      <c r="E489" s="94" t="s">
        <v>14</v>
      </c>
      <c r="F489" s="136">
        <v>1</v>
      </c>
      <c r="G489" s="26">
        <v>110</v>
      </c>
      <c r="H489" s="26">
        <f t="shared" si="39"/>
        <v>110</v>
      </c>
      <c r="I489" s="173" t="s">
        <v>1373</v>
      </c>
      <c r="J489" s="173" t="s">
        <v>13</v>
      </c>
      <c r="K489" s="173" t="s">
        <v>678</v>
      </c>
      <c r="L489" s="194"/>
    </row>
    <row r="490" s="110" customFormat="1" ht="16" customHeight="1" spans="1:12">
      <c r="A490" s="136">
        <v>27</v>
      </c>
      <c r="B490" s="93" t="s">
        <v>533</v>
      </c>
      <c r="C490" s="93" t="s">
        <v>561</v>
      </c>
      <c r="D490" s="93" t="s">
        <v>13</v>
      </c>
      <c r="E490" s="94" t="s">
        <v>14</v>
      </c>
      <c r="F490" s="136">
        <v>1</v>
      </c>
      <c r="G490" s="26">
        <v>110</v>
      </c>
      <c r="H490" s="26">
        <f t="shared" si="39"/>
        <v>110</v>
      </c>
      <c r="I490" s="173" t="s">
        <v>1374</v>
      </c>
      <c r="J490" s="173" t="s">
        <v>13</v>
      </c>
      <c r="K490" s="173" t="s">
        <v>678</v>
      </c>
      <c r="L490" s="194"/>
    </row>
    <row r="491" s="110" customFormat="1" ht="16" customHeight="1" spans="1:12">
      <c r="A491" s="137">
        <v>28</v>
      </c>
      <c r="B491" s="26" t="s">
        <v>533</v>
      </c>
      <c r="C491" s="26" t="s">
        <v>562</v>
      </c>
      <c r="D491" s="136" t="s">
        <v>13</v>
      </c>
      <c r="E491" s="94" t="s">
        <v>14</v>
      </c>
      <c r="F491" s="136">
        <v>1</v>
      </c>
      <c r="G491" s="127">
        <v>110</v>
      </c>
      <c r="H491" s="26">
        <f t="shared" ref="H491:H512" si="40">G491*1</f>
        <v>110</v>
      </c>
      <c r="I491" s="136" t="s">
        <v>1375</v>
      </c>
      <c r="J491" s="136" t="s">
        <v>13</v>
      </c>
      <c r="K491" s="136" t="s">
        <v>941</v>
      </c>
      <c r="L491" s="194"/>
    </row>
    <row r="492" s="110" customFormat="1" ht="16" customHeight="1" spans="1:12">
      <c r="A492" s="137">
        <v>29</v>
      </c>
      <c r="B492" s="26" t="s">
        <v>533</v>
      </c>
      <c r="C492" s="26" t="s">
        <v>563</v>
      </c>
      <c r="D492" s="136" t="s">
        <v>13</v>
      </c>
      <c r="E492" s="94" t="s">
        <v>18</v>
      </c>
      <c r="F492" s="136">
        <v>1</v>
      </c>
      <c r="G492" s="26">
        <v>375</v>
      </c>
      <c r="H492" s="26">
        <f t="shared" si="40"/>
        <v>375</v>
      </c>
      <c r="I492" s="136" t="s">
        <v>1376</v>
      </c>
      <c r="J492" s="136" t="s">
        <v>13</v>
      </c>
      <c r="K492" s="136" t="s">
        <v>912</v>
      </c>
      <c r="L492" s="194"/>
    </row>
    <row r="493" s="110" customFormat="1" ht="16" customHeight="1" spans="1:12">
      <c r="A493" s="137">
        <v>30</v>
      </c>
      <c r="B493" s="26" t="s">
        <v>533</v>
      </c>
      <c r="C493" s="26" t="s">
        <v>564</v>
      </c>
      <c r="D493" s="136" t="s">
        <v>13</v>
      </c>
      <c r="E493" s="94" t="s">
        <v>14</v>
      </c>
      <c r="F493" s="136">
        <v>1</v>
      </c>
      <c r="G493" s="127">
        <v>110</v>
      </c>
      <c r="H493" s="26">
        <f t="shared" si="40"/>
        <v>110</v>
      </c>
      <c r="I493" s="136" t="s">
        <v>1377</v>
      </c>
      <c r="J493" s="136" t="s">
        <v>13</v>
      </c>
      <c r="K493" s="136" t="s">
        <v>774</v>
      </c>
      <c r="L493" s="194"/>
    </row>
    <row r="494" s="110" customFormat="1" ht="16" customHeight="1" spans="1:12">
      <c r="A494" s="137">
        <v>31</v>
      </c>
      <c r="B494" s="26" t="s">
        <v>533</v>
      </c>
      <c r="C494" s="26" t="s">
        <v>565</v>
      </c>
      <c r="D494" s="136" t="s">
        <v>13</v>
      </c>
      <c r="E494" s="94" t="s">
        <v>14</v>
      </c>
      <c r="F494" s="136">
        <v>1</v>
      </c>
      <c r="G494" s="127">
        <v>110</v>
      </c>
      <c r="H494" s="26">
        <f t="shared" si="40"/>
        <v>110</v>
      </c>
      <c r="I494" s="94" t="s">
        <v>1378</v>
      </c>
      <c r="J494" s="136" t="s">
        <v>13</v>
      </c>
      <c r="K494" s="136" t="s">
        <v>899</v>
      </c>
      <c r="L494" s="194"/>
    </row>
    <row r="495" s="110" customFormat="1" ht="16" customHeight="1" spans="1:12">
      <c r="A495" s="137">
        <v>32</v>
      </c>
      <c r="B495" s="26" t="s">
        <v>533</v>
      </c>
      <c r="C495" s="26" t="s">
        <v>566</v>
      </c>
      <c r="D495" s="136" t="s">
        <v>13</v>
      </c>
      <c r="E495" s="94" t="s">
        <v>14</v>
      </c>
      <c r="F495" s="136">
        <v>1</v>
      </c>
      <c r="G495" s="127">
        <v>110</v>
      </c>
      <c r="H495" s="26">
        <f t="shared" si="40"/>
        <v>110</v>
      </c>
      <c r="I495" s="136" t="s">
        <v>1379</v>
      </c>
      <c r="J495" s="136" t="s">
        <v>13</v>
      </c>
      <c r="K495" s="136" t="s">
        <v>941</v>
      </c>
      <c r="L495" s="194"/>
    </row>
    <row r="496" s="110" customFormat="1" ht="16" customHeight="1" spans="1:12">
      <c r="A496" s="137">
        <v>33</v>
      </c>
      <c r="B496" s="26" t="s">
        <v>533</v>
      </c>
      <c r="C496" s="26" t="s">
        <v>567</v>
      </c>
      <c r="D496" s="136" t="s">
        <v>13</v>
      </c>
      <c r="E496" s="94" t="s">
        <v>14</v>
      </c>
      <c r="F496" s="136">
        <v>1</v>
      </c>
      <c r="G496" s="127">
        <v>110</v>
      </c>
      <c r="H496" s="26">
        <f t="shared" si="40"/>
        <v>110</v>
      </c>
      <c r="I496" s="136" t="s">
        <v>1380</v>
      </c>
      <c r="J496" s="136" t="s">
        <v>13</v>
      </c>
      <c r="K496" s="136" t="s">
        <v>678</v>
      </c>
      <c r="L496" s="194"/>
    </row>
    <row r="497" s="110" customFormat="1" ht="16" customHeight="1" spans="1:12">
      <c r="A497" s="137">
        <v>34</v>
      </c>
      <c r="B497" s="26" t="s">
        <v>533</v>
      </c>
      <c r="C497" s="26" t="s">
        <v>568</v>
      </c>
      <c r="D497" s="136" t="s">
        <v>13</v>
      </c>
      <c r="E497" s="94" t="s">
        <v>14</v>
      </c>
      <c r="F497" s="136">
        <v>1</v>
      </c>
      <c r="G497" s="127">
        <v>110</v>
      </c>
      <c r="H497" s="26">
        <f t="shared" si="40"/>
        <v>110</v>
      </c>
      <c r="I497" s="136" t="s">
        <v>1381</v>
      </c>
      <c r="J497" s="136" t="s">
        <v>13</v>
      </c>
      <c r="K497" s="136" t="s">
        <v>941</v>
      </c>
      <c r="L497" s="194"/>
    </row>
    <row r="498" s="110" customFormat="1" ht="16" customHeight="1" spans="1:12">
      <c r="A498" s="137">
        <v>35</v>
      </c>
      <c r="B498" s="26" t="s">
        <v>533</v>
      </c>
      <c r="C498" s="26" t="s">
        <v>569</v>
      </c>
      <c r="D498" s="136" t="s">
        <v>13</v>
      </c>
      <c r="E498" s="94" t="s">
        <v>14</v>
      </c>
      <c r="F498" s="136">
        <v>1</v>
      </c>
      <c r="G498" s="127">
        <v>110</v>
      </c>
      <c r="H498" s="26">
        <f t="shared" si="40"/>
        <v>110</v>
      </c>
      <c r="I498" s="136" t="s">
        <v>1382</v>
      </c>
      <c r="J498" s="136" t="s">
        <v>13</v>
      </c>
      <c r="K498" s="136" t="s">
        <v>678</v>
      </c>
      <c r="L498" s="194"/>
    </row>
    <row r="499" s="113" customFormat="1" ht="16" customHeight="1" spans="1:12">
      <c r="A499" s="137">
        <v>36</v>
      </c>
      <c r="B499" s="26" t="s">
        <v>533</v>
      </c>
      <c r="C499" s="94" t="s">
        <v>570</v>
      </c>
      <c r="D499" s="94" t="s">
        <v>13</v>
      </c>
      <c r="E499" s="94" t="s">
        <v>14</v>
      </c>
      <c r="F499" s="26">
        <v>1</v>
      </c>
      <c r="G499" s="127">
        <v>110</v>
      </c>
      <c r="H499" s="26">
        <f t="shared" si="40"/>
        <v>110</v>
      </c>
      <c r="I499" s="94" t="s">
        <v>1383</v>
      </c>
      <c r="J499" s="94" t="s">
        <v>21</v>
      </c>
      <c r="K499" s="94" t="s">
        <v>1129</v>
      </c>
      <c r="L499" s="94"/>
    </row>
    <row r="500" s="113" customFormat="1" ht="16" customHeight="1" spans="1:12">
      <c r="A500" s="137">
        <v>37</v>
      </c>
      <c r="B500" s="26" t="s">
        <v>533</v>
      </c>
      <c r="C500" s="26" t="s">
        <v>572</v>
      </c>
      <c r="D500" s="26" t="s">
        <v>13</v>
      </c>
      <c r="E500" s="94" t="s">
        <v>14</v>
      </c>
      <c r="F500" s="26">
        <v>1</v>
      </c>
      <c r="G500" s="127">
        <v>110</v>
      </c>
      <c r="H500" s="26">
        <f t="shared" si="40"/>
        <v>110</v>
      </c>
      <c r="I500" s="94" t="s">
        <v>1384</v>
      </c>
      <c r="J500" s="94" t="s">
        <v>13</v>
      </c>
      <c r="K500" s="136" t="s">
        <v>678</v>
      </c>
      <c r="L500" s="94"/>
    </row>
    <row r="501" s="113" customFormat="1" ht="16" customHeight="1" spans="1:12">
      <c r="A501" s="137">
        <v>38</v>
      </c>
      <c r="B501" s="26" t="s">
        <v>533</v>
      </c>
      <c r="C501" s="94" t="s">
        <v>573</v>
      </c>
      <c r="D501" s="26" t="s">
        <v>13</v>
      </c>
      <c r="E501" s="94" t="s">
        <v>14</v>
      </c>
      <c r="F501" s="26">
        <v>1</v>
      </c>
      <c r="G501" s="127">
        <v>110</v>
      </c>
      <c r="H501" s="26">
        <f t="shared" si="40"/>
        <v>110</v>
      </c>
      <c r="I501" s="94" t="s">
        <v>1385</v>
      </c>
      <c r="J501" s="94" t="s">
        <v>13</v>
      </c>
      <c r="K501" s="136" t="s">
        <v>678</v>
      </c>
      <c r="L501" s="94"/>
    </row>
    <row r="502" s="113" customFormat="1" ht="16" customHeight="1" spans="1:12">
      <c r="A502" s="137">
        <v>39</v>
      </c>
      <c r="B502" s="26" t="s">
        <v>533</v>
      </c>
      <c r="C502" s="26" t="s">
        <v>574</v>
      </c>
      <c r="D502" s="26" t="s">
        <v>13</v>
      </c>
      <c r="E502" s="94" t="s">
        <v>14</v>
      </c>
      <c r="F502" s="26">
        <v>1</v>
      </c>
      <c r="G502" s="127">
        <v>110</v>
      </c>
      <c r="H502" s="26">
        <f t="shared" si="40"/>
        <v>110</v>
      </c>
      <c r="I502" s="174" t="s">
        <v>1386</v>
      </c>
      <c r="J502" s="173" t="s">
        <v>13</v>
      </c>
      <c r="K502" s="174" t="s">
        <v>678</v>
      </c>
      <c r="L502" s="94"/>
    </row>
    <row r="503" s="113" customFormat="1" ht="16" customHeight="1" spans="1:12">
      <c r="A503" s="137">
        <v>40</v>
      </c>
      <c r="B503" s="26" t="s">
        <v>533</v>
      </c>
      <c r="C503" s="26" t="s">
        <v>569</v>
      </c>
      <c r="D503" s="26" t="s">
        <v>13</v>
      </c>
      <c r="E503" s="94" t="s">
        <v>14</v>
      </c>
      <c r="F503" s="26">
        <v>1</v>
      </c>
      <c r="G503" s="127">
        <v>110</v>
      </c>
      <c r="H503" s="26">
        <f t="shared" si="40"/>
        <v>110</v>
      </c>
      <c r="I503" s="174" t="s">
        <v>1387</v>
      </c>
      <c r="J503" s="173" t="s">
        <v>13</v>
      </c>
      <c r="K503" s="174" t="s">
        <v>678</v>
      </c>
      <c r="L503" s="94"/>
    </row>
    <row r="504" s="113" customFormat="1" ht="16" customHeight="1" spans="1:12">
      <c r="A504" s="137">
        <v>41</v>
      </c>
      <c r="B504" s="26" t="s">
        <v>533</v>
      </c>
      <c r="C504" s="26" t="s">
        <v>575</v>
      </c>
      <c r="D504" s="26" t="s">
        <v>13</v>
      </c>
      <c r="E504" s="94" t="s">
        <v>14</v>
      </c>
      <c r="F504" s="26">
        <v>1</v>
      </c>
      <c r="G504" s="127">
        <v>110</v>
      </c>
      <c r="H504" s="26">
        <f t="shared" si="40"/>
        <v>110</v>
      </c>
      <c r="I504" s="174" t="s">
        <v>1388</v>
      </c>
      <c r="J504" s="173" t="s">
        <v>13</v>
      </c>
      <c r="K504" s="174" t="s">
        <v>678</v>
      </c>
      <c r="L504" s="94"/>
    </row>
    <row r="505" s="113" customFormat="1" ht="16" customHeight="1" spans="1:12">
      <c r="A505" s="137">
        <v>42</v>
      </c>
      <c r="B505" s="26" t="s">
        <v>533</v>
      </c>
      <c r="C505" s="26" t="s">
        <v>576</v>
      </c>
      <c r="D505" s="26" t="s">
        <v>13</v>
      </c>
      <c r="E505" s="94" t="s">
        <v>14</v>
      </c>
      <c r="F505" s="26">
        <v>1</v>
      </c>
      <c r="G505" s="127">
        <v>110</v>
      </c>
      <c r="H505" s="26">
        <f t="shared" si="40"/>
        <v>110</v>
      </c>
      <c r="I505" s="174" t="s">
        <v>1380</v>
      </c>
      <c r="J505" s="173" t="s">
        <v>13</v>
      </c>
      <c r="K505" s="174" t="s">
        <v>678</v>
      </c>
      <c r="L505" s="94"/>
    </row>
    <row r="506" s="113" customFormat="1" ht="16" customHeight="1" spans="1:12">
      <c r="A506" s="137">
        <v>43</v>
      </c>
      <c r="B506" s="26" t="s">
        <v>533</v>
      </c>
      <c r="C506" s="26" t="s">
        <v>577</v>
      </c>
      <c r="D506" s="26" t="s">
        <v>13</v>
      </c>
      <c r="E506" s="94" t="s">
        <v>14</v>
      </c>
      <c r="F506" s="26">
        <v>1</v>
      </c>
      <c r="G506" s="127">
        <v>110</v>
      </c>
      <c r="H506" s="26">
        <f t="shared" si="40"/>
        <v>110</v>
      </c>
      <c r="I506" s="26" t="s">
        <v>1389</v>
      </c>
      <c r="J506" s="173" t="s">
        <v>13</v>
      </c>
      <c r="K506" s="174" t="s">
        <v>941</v>
      </c>
      <c r="L506" s="94"/>
    </row>
    <row r="507" s="111" customFormat="1" ht="16" customHeight="1" spans="1:12">
      <c r="A507" s="137">
        <v>44</v>
      </c>
      <c r="B507" s="26" t="s">
        <v>533</v>
      </c>
      <c r="C507" s="138" t="s">
        <v>578</v>
      </c>
      <c r="D507" s="137" t="s">
        <v>13</v>
      </c>
      <c r="E507" s="94" t="s">
        <v>14</v>
      </c>
      <c r="F507" s="137">
        <v>1</v>
      </c>
      <c r="G507" s="127">
        <v>110</v>
      </c>
      <c r="H507" s="127">
        <f t="shared" si="40"/>
        <v>110</v>
      </c>
      <c r="I507" s="186" t="s">
        <v>1390</v>
      </c>
      <c r="J507" s="186" t="s">
        <v>13</v>
      </c>
      <c r="K507" s="186" t="s">
        <v>937</v>
      </c>
      <c r="L507" s="194"/>
    </row>
    <row r="508" s="111" customFormat="1" ht="16" customHeight="1" spans="1:12">
      <c r="A508" s="137">
        <v>45</v>
      </c>
      <c r="B508" s="26" t="s">
        <v>533</v>
      </c>
      <c r="C508" s="138" t="s">
        <v>579</v>
      </c>
      <c r="D508" s="137" t="s">
        <v>13</v>
      </c>
      <c r="E508" s="94" t="s">
        <v>14</v>
      </c>
      <c r="F508" s="137">
        <v>1</v>
      </c>
      <c r="G508" s="127">
        <v>110</v>
      </c>
      <c r="H508" s="127">
        <f t="shared" si="40"/>
        <v>110</v>
      </c>
      <c r="I508" s="186" t="s">
        <v>1391</v>
      </c>
      <c r="J508" s="186" t="s">
        <v>13</v>
      </c>
      <c r="K508" s="186" t="s">
        <v>937</v>
      </c>
      <c r="L508" s="194"/>
    </row>
    <row r="509" s="111" customFormat="1" ht="16" customHeight="1" spans="1:12">
      <c r="A509" s="137">
        <v>46</v>
      </c>
      <c r="B509" s="26" t="s">
        <v>533</v>
      </c>
      <c r="C509" s="138" t="s">
        <v>580</v>
      </c>
      <c r="D509" s="137" t="s">
        <v>13</v>
      </c>
      <c r="E509" s="94" t="s">
        <v>14</v>
      </c>
      <c r="F509" s="137">
        <v>1</v>
      </c>
      <c r="G509" s="127">
        <v>110</v>
      </c>
      <c r="H509" s="127">
        <f t="shared" si="40"/>
        <v>110</v>
      </c>
      <c r="I509" s="186" t="s">
        <v>1392</v>
      </c>
      <c r="J509" s="186" t="s">
        <v>13</v>
      </c>
      <c r="K509" s="186" t="s">
        <v>941</v>
      </c>
      <c r="L509" s="194"/>
    </row>
    <row r="510" s="111" customFormat="1" ht="16" customHeight="1" spans="1:12">
      <c r="A510" s="137">
        <v>47</v>
      </c>
      <c r="B510" s="26" t="s">
        <v>533</v>
      </c>
      <c r="C510" s="138" t="s">
        <v>581</v>
      </c>
      <c r="D510" s="137" t="s">
        <v>13</v>
      </c>
      <c r="E510" s="94" t="s">
        <v>14</v>
      </c>
      <c r="F510" s="137">
        <v>1</v>
      </c>
      <c r="G510" s="127">
        <v>110</v>
      </c>
      <c r="H510" s="127">
        <f t="shared" si="40"/>
        <v>110</v>
      </c>
      <c r="I510" s="186" t="s">
        <v>1393</v>
      </c>
      <c r="J510" s="186" t="s">
        <v>21</v>
      </c>
      <c r="K510" s="186" t="s">
        <v>1017</v>
      </c>
      <c r="L510" s="194"/>
    </row>
    <row r="511" s="110" customFormat="1" ht="16" customHeight="1" spans="1:12">
      <c r="A511" s="137">
        <v>48</v>
      </c>
      <c r="B511" s="26" t="s">
        <v>533</v>
      </c>
      <c r="C511" s="26" t="s">
        <v>582</v>
      </c>
      <c r="D511" s="136" t="s">
        <v>13</v>
      </c>
      <c r="E511" s="94" t="s">
        <v>14</v>
      </c>
      <c r="F511" s="136">
        <v>1</v>
      </c>
      <c r="G511" s="127">
        <v>110</v>
      </c>
      <c r="H511" s="26">
        <f t="shared" si="40"/>
        <v>110</v>
      </c>
      <c r="I511" s="136" t="s">
        <v>1394</v>
      </c>
      <c r="J511" s="136" t="s">
        <v>13</v>
      </c>
      <c r="K511" s="136" t="s">
        <v>678</v>
      </c>
      <c r="L511" s="194"/>
    </row>
    <row r="512" s="110" customFormat="1" ht="16" customHeight="1" spans="1:12">
      <c r="A512" s="137">
        <v>49</v>
      </c>
      <c r="B512" s="26" t="s">
        <v>533</v>
      </c>
      <c r="C512" s="26" t="s">
        <v>583</v>
      </c>
      <c r="D512" s="136" t="s">
        <v>13</v>
      </c>
      <c r="E512" s="94" t="s">
        <v>14</v>
      </c>
      <c r="F512" s="136">
        <v>1</v>
      </c>
      <c r="G512" s="127">
        <v>110</v>
      </c>
      <c r="H512" s="26">
        <f t="shared" si="40"/>
        <v>110</v>
      </c>
      <c r="I512" s="136" t="s">
        <v>1395</v>
      </c>
      <c r="J512" s="136" t="s">
        <v>13</v>
      </c>
      <c r="K512" s="136" t="s">
        <v>678</v>
      </c>
      <c r="L512" s="194"/>
    </row>
    <row r="513" s="111" customFormat="1" ht="16" customHeight="1" spans="1:12">
      <c r="A513" s="137">
        <v>50</v>
      </c>
      <c r="B513" s="26" t="s">
        <v>533</v>
      </c>
      <c r="C513" s="138" t="s">
        <v>584</v>
      </c>
      <c r="D513" s="137" t="s">
        <v>13</v>
      </c>
      <c r="E513" s="94" t="s">
        <v>18</v>
      </c>
      <c r="F513" s="137">
        <v>1</v>
      </c>
      <c r="G513" s="127">
        <v>375</v>
      </c>
      <c r="H513" s="127">
        <f t="shared" ref="H513:H520" si="41">G513*1</f>
        <v>375</v>
      </c>
      <c r="I513" s="186" t="s">
        <v>1396</v>
      </c>
      <c r="J513" s="186" t="s">
        <v>21</v>
      </c>
      <c r="K513" s="186" t="s">
        <v>921</v>
      </c>
      <c r="L513" s="194"/>
    </row>
    <row r="514" s="110" customFormat="1" ht="16" customHeight="1" spans="1:12">
      <c r="A514" s="137">
        <v>51</v>
      </c>
      <c r="B514" s="26" t="s">
        <v>533</v>
      </c>
      <c r="C514" s="93" t="s">
        <v>585</v>
      </c>
      <c r="D514" s="93" t="s">
        <v>21</v>
      </c>
      <c r="E514" s="94" t="s">
        <v>18</v>
      </c>
      <c r="F514" s="136">
        <v>1</v>
      </c>
      <c r="G514" s="127">
        <v>375</v>
      </c>
      <c r="H514" s="127">
        <f t="shared" si="41"/>
        <v>375</v>
      </c>
      <c r="I514" s="136" t="s">
        <v>1397</v>
      </c>
      <c r="J514" s="136" t="s">
        <v>13</v>
      </c>
      <c r="K514" s="136" t="s">
        <v>1398</v>
      </c>
      <c r="L514" s="194"/>
    </row>
    <row r="515" s="111" customFormat="1" ht="16" customHeight="1" spans="1:12">
      <c r="A515" s="137">
        <v>52</v>
      </c>
      <c r="B515" s="26" t="s">
        <v>533</v>
      </c>
      <c r="C515" s="127" t="s">
        <v>586</v>
      </c>
      <c r="D515" s="137" t="s">
        <v>13</v>
      </c>
      <c r="E515" s="94" t="s">
        <v>14</v>
      </c>
      <c r="F515" s="234">
        <v>1</v>
      </c>
      <c r="G515" s="127">
        <v>110</v>
      </c>
      <c r="H515" s="127">
        <f t="shared" si="41"/>
        <v>110</v>
      </c>
      <c r="I515" s="186" t="s">
        <v>1399</v>
      </c>
      <c r="J515" s="186" t="s">
        <v>21</v>
      </c>
      <c r="K515" s="186" t="s">
        <v>905</v>
      </c>
      <c r="L515" s="194"/>
    </row>
    <row r="516" s="111" customFormat="1" ht="16" customHeight="1" spans="1:12">
      <c r="A516" s="137">
        <v>53</v>
      </c>
      <c r="B516" s="26" t="s">
        <v>533</v>
      </c>
      <c r="C516" s="127" t="s">
        <v>587</v>
      </c>
      <c r="D516" s="186" t="s">
        <v>13</v>
      </c>
      <c r="E516" s="94" t="s">
        <v>14</v>
      </c>
      <c r="F516" s="186">
        <v>1</v>
      </c>
      <c r="G516" s="127">
        <v>110</v>
      </c>
      <c r="H516" s="127">
        <f t="shared" si="41"/>
        <v>110</v>
      </c>
      <c r="I516" s="186" t="s">
        <v>1400</v>
      </c>
      <c r="J516" s="186" t="s">
        <v>21</v>
      </c>
      <c r="K516" s="186" t="s">
        <v>941</v>
      </c>
      <c r="L516" s="194"/>
    </row>
    <row r="517" s="110" customFormat="1" ht="16" customHeight="1" spans="1:12">
      <c r="A517" s="137">
        <v>54</v>
      </c>
      <c r="B517" s="26" t="s">
        <v>533</v>
      </c>
      <c r="C517" s="131" t="s">
        <v>588</v>
      </c>
      <c r="D517" s="26" t="s">
        <v>13</v>
      </c>
      <c r="E517" s="94" t="s">
        <v>14</v>
      </c>
      <c r="F517" s="235">
        <v>1</v>
      </c>
      <c r="G517" s="127">
        <v>110</v>
      </c>
      <c r="H517" s="127">
        <f t="shared" si="41"/>
        <v>110</v>
      </c>
      <c r="I517" s="136" t="s">
        <v>1401</v>
      </c>
      <c r="J517" s="136" t="s">
        <v>13</v>
      </c>
      <c r="K517" s="136" t="s">
        <v>678</v>
      </c>
      <c r="L517" s="194"/>
    </row>
    <row r="518" s="110" customFormat="1" ht="16" customHeight="1" spans="1:12">
      <c r="A518" s="137">
        <v>55</v>
      </c>
      <c r="B518" s="136"/>
      <c r="C518" s="131" t="s">
        <v>590</v>
      </c>
      <c r="D518" s="94" t="s">
        <v>21</v>
      </c>
      <c r="E518" s="94" t="s">
        <v>14</v>
      </c>
      <c r="F518" s="136">
        <v>1</v>
      </c>
      <c r="G518" s="127">
        <v>110</v>
      </c>
      <c r="H518" s="127">
        <f t="shared" si="41"/>
        <v>110</v>
      </c>
      <c r="I518" s="136" t="s">
        <v>1401</v>
      </c>
      <c r="J518" s="136" t="s">
        <v>13</v>
      </c>
      <c r="K518" s="136" t="s">
        <v>678</v>
      </c>
      <c r="L518" s="194"/>
    </row>
    <row r="519" s="110" customFormat="1" ht="16" customHeight="1" spans="1:12">
      <c r="A519" s="137">
        <v>56</v>
      </c>
      <c r="B519" s="26" t="s">
        <v>533</v>
      </c>
      <c r="C519" s="136" t="s">
        <v>591</v>
      </c>
      <c r="D519" s="136" t="s">
        <v>13</v>
      </c>
      <c r="E519" s="93" t="s">
        <v>14</v>
      </c>
      <c r="F519" s="136">
        <v>1</v>
      </c>
      <c r="G519" s="127">
        <v>110</v>
      </c>
      <c r="H519" s="127">
        <f t="shared" si="41"/>
        <v>110</v>
      </c>
      <c r="I519" s="136" t="s">
        <v>1402</v>
      </c>
      <c r="J519" s="136" t="s">
        <v>13</v>
      </c>
      <c r="K519" s="136" t="s">
        <v>941</v>
      </c>
      <c r="L519" s="194"/>
    </row>
    <row r="520" s="110" customFormat="1" ht="16" customHeight="1" spans="1:12">
      <c r="A520" s="137">
        <v>57</v>
      </c>
      <c r="B520" s="136" t="s">
        <v>533</v>
      </c>
      <c r="C520" s="26" t="s">
        <v>592</v>
      </c>
      <c r="D520" s="136" t="s">
        <v>13</v>
      </c>
      <c r="E520" s="93" t="s">
        <v>14</v>
      </c>
      <c r="F520" s="136">
        <v>1</v>
      </c>
      <c r="G520" s="127">
        <v>110</v>
      </c>
      <c r="H520" s="26">
        <f t="shared" si="41"/>
        <v>110</v>
      </c>
      <c r="I520" s="136" t="s">
        <v>1403</v>
      </c>
      <c r="J520" s="136" t="s">
        <v>13</v>
      </c>
      <c r="K520" s="136" t="s">
        <v>678</v>
      </c>
      <c r="L520" s="136"/>
    </row>
    <row r="521" s="110" customFormat="1" ht="16" customHeight="1" spans="1:12">
      <c r="A521" s="133" t="s">
        <v>31</v>
      </c>
      <c r="B521" s="133"/>
      <c r="C521" s="134"/>
      <c r="D521" s="133"/>
      <c r="E521" s="134"/>
      <c r="F521" s="135">
        <f>SUM(F464:F520)</f>
        <v>57</v>
      </c>
      <c r="G521" s="135"/>
      <c r="H521" s="135">
        <f>SUM(H464:H520)</f>
        <v>10110</v>
      </c>
      <c r="I521" s="133"/>
      <c r="J521" s="133"/>
      <c r="K521" s="133"/>
      <c r="L521" s="133"/>
    </row>
    <row r="522" s="110" customFormat="1" ht="16" customHeight="1" spans="1:12">
      <c r="A522" s="221" t="s">
        <v>593</v>
      </c>
      <c r="B522" s="222"/>
      <c r="C522" s="134"/>
      <c r="D522" s="133"/>
      <c r="E522" s="134"/>
      <c r="F522" s="135">
        <f>F16+F24+F48+F97+F131+F163+F231+F282+F329+F385+F387+F463+F521</f>
        <v>506</v>
      </c>
      <c r="G522" s="135"/>
      <c r="H522" s="135">
        <f>H16+H24+H48+H97+H131+H163+H231+H282+H329+H385+H387+H463+H521</f>
        <v>114315</v>
      </c>
      <c r="I522" s="133"/>
      <c r="J522" s="133"/>
      <c r="K522" s="133"/>
      <c r="L522" s="133"/>
    </row>
  </sheetData>
  <autoFilter xmlns:etc="http://www.wps.cn/officeDocument/2017/etCustomData" ref="A2:L522" etc:filterBottomFollowUsedRange="0">
    <extLst/>
  </autoFilter>
  <mergeCells count="31">
    <mergeCell ref="A1:L1"/>
    <mergeCell ref="A16:B16"/>
    <mergeCell ref="A24:B24"/>
    <mergeCell ref="A97:B97"/>
    <mergeCell ref="A131:B131"/>
    <mergeCell ref="A163:B163"/>
    <mergeCell ref="A231:B231"/>
    <mergeCell ref="A282:B282"/>
    <mergeCell ref="A385:B385"/>
    <mergeCell ref="A521:B521"/>
    <mergeCell ref="A522:B522"/>
    <mergeCell ref="F58:F59"/>
    <mergeCell ref="F61:F62"/>
    <mergeCell ref="F75:F76"/>
    <mergeCell ref="F103:F104"/>
    <mergeCell ref="F143:F144"/>
    <mergeCell ref="F159:F160"/>
    <mergeCell ref="F183:F184"/>
    <mergeCell ref="F202:F203"/>
    <mergeCell ref="F215:F216"/>
    <mergeCell ref="F244:F245"/>
    <mergeCell ref="F248:F249"/>
    <mergeCell ref="F261:F262"/>
    <mergeCell ref="F305:F306"/>
    <mergeCell ref="F319:F320"/>
    <mergeCell ref="F345:F346"/>
    <mergeCell ref="F373:F374"/>
    <mergeCell ref="F375:F376"/>
    <mergeCell ref="F389:F390"/>
    <mergeCell ref="F415:F416"/>
    <mergeCell ref="F475:F476"/>
  </mergeCells>
  <conditionalFormatting sqref="F13">
    <cfRule type="cellIs" dxfId="0" priority="8" stopIfTrue="1" operator="equal">
      <formula>0</formula>
    </cfRule>
  </conditionalFormatting>
  <conditionalFormatting sqref="F15">
    <cfRule type="cellIs" dxfId="0" priority="153" stopIfTrue="1" operator="equal">
      <formula>0</formula>
    </cfRule>
  </conditionalFormatting>
  <conditionalFormatting sqref="G18">
    <cfRule type="cellIs" dxfId="1" priority="85" stopIfTrue="1" operator="equal">
      <formula>0</formula>
    </cfRule>
  </conditionalFormatting>
  <conditionalFormatting sqref="F19">
    <cfRule type="cellIs" dxfId="0" priority="137" stopIfTrue="1" operator="equal">
      <formula>0</formula>
    </cfRule>
  </conditionalFormatting>
  <conditionalFormatting sqref="G19">
    <cfRule type="cellIs" dxfId="1" priority="136" stopIfTrue="1" operator="equal">
      <formula>0</formula>
    </cfRule>
  </conditionalFormatting>
  <conditionalFormatting sqref="G20">
    <cfRule type="cellIs" dxfId="1" priority="84" stopIfTrue="1" operator="equal">
      <formula>0</formula>
    </cfRule>
  </conditionalFormatting>
  <conditionalFormatting sqref="F21">
    <cfRule type="cellIs" dxfId="0" priority="135" stopIfTrue="1" operator="equal">
      <formula>0</formula>
    </cfRule>
  </conditionalFormatting>
  <conditionalFormatting sqref="G21">
    <cfRule type="cellIs" dxfId="1" priority="134" stopIfTrue="1" operator="equal">
      <formula>0</formula>
    </cfRule>
  </conditionalFormatting>
  <conditionalFormatting sqref="G22">
    <cfRule type="cellIs" dxfId="1" priority="83" stopIfTrue="1" operator="equal">
      <formula>0</formula>
    </cfRule>
  </conditionalFormatting>
  <conditionalFormatting sqref="G23">
    <cfRule type="cellIs" dxfId="1" priority="88" stopIfTrue="1" operator="equal">
      <formula>0</formula>
    </cfRule>
  </conditionalFormatting>
  <conditionalFormatting sqref="G25">
    <cfRule type="cellIs" dxfId="1" priority="82" stopIfTrue="1" operator="equal">
      <formula>0</formula>
    </cfRule>
  </conditionalFormatting>
  <conditionalFormatting sqref="F27">
    <cfRule type="cellIs" dxfId="0" priority="113" stopIfTrue="1" operator="equal">
      <formula>0</formula>
    </cfRule>
  </conditionalFormatting>
  <conditionalFormatting sqref="F28">
    <cfRule type="cellIs" dxfId="0" priority="112" stopIfTrue="1" operator="equal">
      <formula>0</formula>
    </cfRule>
  </conditionalFormatting>
  <conditionalFormatting sqref="G30">
    <cfRule type="cellIs" dxfId="1" priority="1" stopIfTrue="1" operator="equal">
      <formula>0</formula>
    </cfRule>
  </conditionalFormatting>
  <conditionalFormatting sqref="G31">
    <cfRule type="cellIs" dxfId="1" priority="80" stopIfTrue="1" operator="equal">
      <formula>0</formula>
    </cfRule>
  </conditionalFormatting>
  <conditionalFormatting sqref="F33">
    <cfRule type="cellIs" dxfId="0" priority="3" stopIfTrue="1" operator="equal">
      <formula>0</formula>
    </cfRule>
  </conditionalFormatting>
  <conditionalFormatting sqref="G33">
    <cfRule type="cellIs" dxfId="1" priority="2" stopIfTrue="1" operator="equal">
      <formula>0</formula>
    </cfRule>
  </conditionalFormatting>
  <conditionalFormatting sqref="F35">
    <cfRule type="cellIs" dxfId="0" priority="133" stopIfTrue="1" operator="equal">
      <formula>0</formula>
    </cfRule>
  </conditionalFormatting>
  <conditionalFormatting sqref="G35">
    <cfRule type="cellIs" dxfId="1" priority="132" stopIfTrue="1" operator="equal">
      <formula>0</formula>
    </cfRule>
  </conditionalFormatting>
  <conditionalFormatting sqref="G37">
    <cfRule type="cellIs" dxfId="1" priority="79" stopIfTrue="1" operator="equal">
      <formula>0</formula>
    </cfRule>
  </conditionalFormatting>
  <conditionalFormatting sqref="G47">
    <cfRule type="cellIs" dxfId="1" priority="17" stopIfTrue="1" operator="equal">
      <formula>0</formula>
    </cfRule>
  </conditionalFormatting>
  <conditionalFormatting sqref="G49">
    <cfRule type="cellIs" dxfId="1" priority="76" stopIfTrue="1" operator="equal">
      <formula>0</formula>
    </cfRule>
  </conditionalFormatting>
  <conditionalFormatting sqref="F51">
    <cfRule type="cellIs" dxfId="0" priority="165" stopIfTrue="1" operator="equal">
      <formula>0</formula>
    </cfRule>
  </conditionalFormatting>
  <conditionalFormatting sqref="G51">
    <cfRule type="cellIs" dxfId="1" priority="164" stopIfTrue="1" operator="equal">
      <formula>0</formula>
    </cfRule>
  </conditionalFormatting>
  <conditionalFormatting sqref="G52">
    <cfRule type="cellIs" dxfId="1" priority="75" stopIfTrue="1" operator="equal">
      <formula>0</formula>
    </cfRule>
  </conditionalFormatting>
  <conditionalFormatting sqref="G64">
    <cfRule type="cellIs" dxfId="1" priority="131" stopIfTrue="1" operator="equal">
      <formula>0</formula>
    </cfRule>
  </conditionalFormatting>
  <conditionalFormatting sqref="H65">
    <cfRule type="cellIs" dxfId="2" priority="19" stopIfTrue="1" operator="equal">
      <formula>150</formula>
    </cfRule>
  </conditionalFormatting>
  <conditionalFormatting sqref="G67">
    <cfRule type="cellIs" dxfId="1" priority="72" stopIfTrue="1" operator="equal">
      <formula>0</formula>
    </cfRule>
  </conditionalFormatting>
  <conditionalFormatting sqref="G80">
    <cfRule type="cellIs" dxfId="1" priority="69" stopIfTrue="1" operator="equal">
      <formula>0</formula>
    </cfRule>
  </conditionalFormatting>
  <conditionalFormatting sqref="G82">
    <cfRule type="cellIs" dxfId="1" priority="68" stopIfTrue="1" operator="equal">
      <formula>0</formula>
    </cfRule>
  </conditionalFormatting>
  <conditionalFormatting sqref="E87">
    <cfRule type="cellIs" dxfId="0" priority="90" stopIfTrue="1" operator="equal">
      <formula>0</formula>
    </cfRule>
  </conditionalFormatting>
  <conditionalFormatting sqref="F109">
    <cfRule type="cellIs" dxfId="0" priority="175" stopIfTrue="1" operator="equal">
      <formula>0</formula>
    </cfRule>
  </conditionalFormatting>
  <conditionalFormatting sqref="G167">
    <cfRule type="cellIs" dxfId="1" priority="62" stopIfTrue="1" operator="equal">
      <formula>0</formula>
    </cfRule>
  </conditionalFormatting>
  <conditionalFormatting sqref="F190">
    <cfRule type="cellIs" dxfId="0" priority="104" stopIfTrue="1" operator="equal">
      <formula>0</formula>
    </cfRule>
  </conditionalFormatting>
  <conditionalFormatting sqref="F226">
    <cfRule type="cellIs" dxfId="2" priority="167" stopIfTrue="1" operator="equal">
      <formula>150</formula>
    </cfRule>
  </conditionalFormatting>
  <conditionalFormatting sqref="G227">
    <cfRule type="cellIs" dxfId="1" priority="166" stopIfTrue="1" operator="equal">
      <formula>0</formula>
    </cfRule>
  </conditionalFormatting>
  <conditionalFormatting sqref="F238">
    <cfRule type="cellIs" dxfId="0" priority="7" stopIfTrue="1" operator="equal">
      <formula>0</formula>
    </cfRule>
  </conditionalFormatting>
  <conditionalFormatting sqref="G238">
    <cfRule type="cellIs" dxfId="1" priority="6" stopIfTrue="1" operator="equal">
      <formula>0</formula>
    </cfRule>
  </conditionalFormatting>
  <conditionalFormatting sqref="F255">
    <cfRule type="cellIs" dxfId="0" priority="21" stopIfTrue="1" operator="equal">
      <formula>0</formula>
    </cfRule>
  </conditionalFormatting>
  <conditionalFormatting sqref="G255">
    <cfRule type="cellIs" dxfId="1" priority="20" stopIfTrue="1" operator="equal">
      <formula>0</formula>
    </cfRule>
  </conditionalFormatting>
  <conditionalFormatting sqref="G256">
    <cfRule type="cellIs" dxfId="1" priority="52" stopIfTrue="1" operator="equal">
      <formula>0</formula>
    </cfRule>
  </conditionalFormatting>
  <conditionalFormatting sqref="F263">
    <cfRule type="cellIs" dxfId="0" priority="177" stopIfTrue="1" operator="equal">
      <formula>0</formula>
    </cfRule>
  </conditionalFormatting>
  <conditionalFormatting sqref="F265">
    <cfRule type="cellIs" dxfId="0" priority="198" stopIfTrue="1" operator="equal">
      <formula>0</formula>
    </cfRule>
  </conditionalFormatting>
  <conditionalFormatting sqref="F281">
    <cfRule type="cellIs" dxfId="0" priority="158" stopIfTrue="1" operator="equal">
      <formula>0</formula>
    </cfRule>
  </conditionalFormatting>
  <conditionalFormatting sqref="F284">
    <cfRule type="cellIs" dxfId="0" priority="421" stopIfTrue="1" operator="equal">
      <formula>0</formula>
    </cfRule>
  </conditionalFormatting>
  <conditionalFormatting sqref="F285">
    <cfRule type="cellIs" dxfId="0" priority="335" stopIfTrue="1" operator="equal">
      <formula>0</formula>
    </cfRule>
  </conditionalFormatting>
  <conditionalFormatting sqref="F286">
    <cfRule type="cellIs" dxfId="0" priority="205" stopIfTrue="1" operator="equal">
      <formula>0</formula>
    </cfRule>
  </conditionalFormatting>
  <conditionalFormatting sqref="F287">
    <cfRule type="cellIs" dxfId="0" priority="293" stopIfTrue="1" operator="equal">
      <formula>0</formula>
    </cfRule>
  </conditionalFormatting>
  <conditionalFormatting sqref="G287">
    <cfRule type="cellIs" dxfId="1" priority="292" stopIfTrue="1" operator="equal">
      <formula>0</formula>
    </cfRule>
  </conditionalFormatting>
  <conditionalFormatting sqref="H288">
    <cfRule type="cellIs" dxfId="2" priority="108" stopIfTrue="1" operator="equal">
      <formula>150</formula>
    </cfRule>
  </conditionalFormatting>
  <conditionalFormatting sqref="G289">
    <cfRule type="cellIs" dxfId="1" priority="15" stopIfTrue="1" operator="equal">
      <formula>0</formula>
    </cfRule>
  </conditionalFormatting>
  <conditionalFormatting sqref="H289">
    <cfRule type="cellIs" dxfId="2" priority="16" stopIfTrue="1" operator="equal">
      <formula>150</formula>
    </cfRule>
  </conditionalFormatting>
  <conditionalFormatting sqref="F293">
    <cfRule type="cellIs" dxfId="0" priority="396" stopIfTrue="1" operator="equal">
      <formula>0</formula>
    </cfRule>
  </conditionalFormatting>
  <conditionalFormatting sqref="F294">
    <cfRule type="cellIs" dxfId="0" priority="325" stopIfTrue="1" operator="equal">
      <formula>0</formula>
    </cfRule>
  </conditionalFormatting>
  <conditionalFormatting sqref="F300">
    <cfRule type="cellIs" dxfId="0" priority="124" stopIfTrue="1" operator="equal">
      <formula>0</formula>
    </cfRule>
  </conditionalFormatting>
  <conditionalFormatting sqref="G301">
    <cfRule type="cellIs" dxfId="1" priority="92" stopIfTrue="1" operator="equal">
      <formula>0</formula>
    </cfRule>
  </conditionalFormatting>
  <conditionalFormatting sqref="G302">
    <cfRule type="cellIs" dxfId="1" priority="5" stopIfTrue="1" operator="equal">
      <formula>0</formula>
    </cfRule>
  </conditionalFormatting>
  <conditionalFormatting sqref="G304">
    <cfRule type="cellIs" dxfId="1" priority="45" stopIfTrue="1" operator="equal">
      <formula>0</formula>
    </cfRule>
  </conditionalFormatting>
  <conditionalFormatting sqref="F311">
    <cfRule type="cellIs" dxfId="0" priority="394" stopIfTrue="1" operator="equal">
      <formula>0</formula>
    </cfRule>
  </conditionalFormatting>
  <conditionalFormatting sqref="F312">
    <cfRule type="cellIs" dxfId="0" priority="281" stopIfTrue="1" operator="equal">
      <formula>0</formula>
    </cfRule>
  </conditionalFormatting>
  <conditionalFormatting sqref="F313">
    <cfRule type="cellIs" dxfId="0" priority="279" stopIfTrue="1" operator="equal">
      <formula>0</formula>
    </cfRule>
  </conditionalFormatting>
  <conditionalFormatting sqref="F314">
    <cfRule type="cellIs" dxfId="0" priority="285" stopIfTrue="1" operator="equal">
      <formula>0</formula>
    </cfRule>
  </conditionalFormatting>
  <conditionalFormatting sqref="G314">
    <cfRule type="cellIs" dxfId="1" priority="284" stopIfTrue="1" operator="equal">
      <formula>0</formula>
    </cfRule>
  </conditionalFormatting>
  <conditionalFormatting sqref="G319">
    <cfRule type="cellIs" dxfId="1" priority="226" stopIfTrue="1" operator="equal">
      <formula>0</formula>
    </cfRule>
  </conditionalFormatting>
  <conditionalFormatting sqref="G325">
    <cfRule type="cellIs" dxfId="1" priority="115" stopIfTrue="1" operator="equal">
      <formula>0</formula>
    </cfRule>
  </conditionalFormatting>
  <conditionalFormatting sqref="H328">
    <cfRule type="cellIs" dxfId="2" priority="107" stopIfTrue="1" operator="equal">
      <formula>150</formula>
    </cfRule>
  </conditionalFormatting>
  <conditionalFormatting sqref="F334">
    <cfRule type="cellIs" dxfId="0" priority="304" stopIfTrue="1" operator="equal">
      <formula>0</formula>
    </cfRule>
  </conditionalFormatting>
  <conditionalFormatting sqref="F335">
    <cfRule type="cellIs" dxfId="0" priority="191" stopIfTrue="1" operator="equal">
      <formula>0</formula>
    </cfRule>
  </conditionalFormatting>
  <conditionalFormatting sqref="F336">
    <cfRule type="cellIs" dxfId="0" priority="186" stopIfTrue="1" operator="equal">
      <formula>0</formula>
    </cfRule>
  </conditionalFormatting>
  <conditionalFormatting sqref="F337">
    <cfRule type="cellIs" dxfId="0" priority="171" stopIfTrue="1" operator="equal">
      <formula>0</formula>
    </cfRule>
  </conditionalFormatting>
  <conditionalFormatting sqref="F355">
    <cfRule type="cellIs" dxfId="0" priority="425" stopIfTrue="1" operator="equal">
      <formula>0</formula>
    </cfRule>
  </conditionalFormatting>
  <conditionalFormatting sqref="F356">
    <cfRule type="cellIs" dxfId="0" priority="11" stopIfTrue="1" operator="equal">
      <formula>0</formula>
    </cfRule>
  </conditionalFormatting>
  <conditionalFormatting sqref="G356">
    <cfRule type="cellIs" dxfId="2" priority="10" stopIfTrue="1" operator="equal">
      <formula>150</formula>
    </cfRule>
  </conditionalFormatting>
  <conditionalFormatting sqref="I356:K356">
    <cfRule type="cellIs" dxfId="0" priority="9" stopIfTrue="1" operator="equal">
      <formula>0</formula>
    </cfRule>
  </conditionalFormatting>
  <conditionalFormatting sqref="G365">
    <cfRule type="cellIs" dxfId="1" priority="223" stopIfTrue="1" operator="equal">
      <formula>0</formula>
    </cfRule>
  </conditionalFormatting>
  <conditionalFormatting sqref="F384">
    <cfRule type="cellIs" dxfId="0" priority="317" stopIfTrue="1" operator="equal">
      <formula>0</formula>
    </cfRule>
  </conditionalFormatting>
  <conditionalFormatting sqref="G386">
    <cfRule type="cellIs" dxfId="1" priority="35" stopIfTrue="1" operator="equal">
      <formula>0</formula>
    </cfRule>
  </conditionalFormatting>
  <conditionalFormatting sqref="G396">
    <cfRule type="cellIs" dxfId="1" priority="32" stopIfTrue="1" operator="equal">
      <formula>0</formula>
    </cfRule>
  </conditionalFormatting>
  <conditionalFormatting sqref="F403">
    <cfRule type="cellIs" dxfId="0" priority="97" stopIfTrue="1" operator="equal">
      <formula>0</formula>
    </cfRule>
  </conditionalFormatting>
  <conditionalFormatting sqref="F423">
    <cfRule type="cellIs" dxfId="0" priority="96" stopIfTrue="1" operator="equal">
      <formula>0</formula>
    </cfRule>
  </conditionalFormatting>
  <conditionalFormatting sqref="F428">
    <cfRule type="cellIs" dxfId="0" priority="296" stopIfTrue="1" operator="equal">
      <formula>0</formula>
    </cfRule>
  </conditionalFormatting>
  <conditionalFormatting sqref="G428">
    <cfRule type="cellIs" dxfId="1" priority="295" stopIfTrue="1" operator="equal">
      <formula>0</formula>
    </cfRule>
  </conditionalFormatting>
  <conditionalFormatting sqref="F429">
    <cfRule type="cellIs" dxfId="0" priority="188" stopIfTrue="1" operator="equal">
      <formula>0</formula>
    </cfRule>
  </conditionalFormatting>
  <conditionalFormatting sqref="F432">
    <cfRule type="cellIs" dxfId="0" priority="403" stopIfTrue="1" operator="equal">
      <formula>0</formula>
    </cfRule>
  </conditionalFormatting>
  <conditionalFormatting sqref="F433">
    <cfRule type="cellIs" dxfId="0" priority="14" stopIfTrue="1" operator="equal">
      <formula>0</formula>
    </cfRule>
  </conditionalFormatting>
  <conditionalFormatting sqref="G433">
    <cfRule type="cellIs" dxfId="1" priority="13" stopIfTrue="1" operator="equal">
      <formula>0</formula>
    </cfRule>
  </conditionalFormatting>
  <conditionalFormatting sqref="F441">
    <cfRule type="cellIs" dxfId="0" priority="141" stopIfTrue="1" operator="equal">
      <formula>0</formula>
    </cfRule>
  </conditionalFormatting>
  <conditionalFormatting sqref="G447">
    <cfRule type="cellIs" dxfId="1" priority="4" stopIfTrue="1" operator="equal">
      <formula>0</formula>
    </cfRule>
  </conditionalFormatting>
  <conditionalFormatting sqref="F480">
    <cfRule type="cellIs" dxfId="0" priority="121" stopIfTrue="1" operator="equal">
      <formula>0</formula>
    </cfRule>
  </conditionalFormatting>
  <conditionalFormatting sqref="F487">
    <cfRule type="cellIs" dxfId="0" priority="283" stopIfTrue="1" operator="equal">
      <formula>0</formula>
    </cfRule>
  </conditionalFormatting>
  <conditionalFormatting sqref="G487">
    <cfRule type="cellIs" dxfId="1" priority="210" stopIfTrue="1" operator="equal">
      <formula>0</formula>
    </cfRule>
  </conditionalFormatting>
  <conditionalFormatting sqref="F488">
    <cfRule type="cellIs" dxfId="0" priority="119" stopIfTrue="1" operator="equal">
      <formula>0</formula>
    </cfRule>
  </conditionalFormatting>
  <conditionalFormatting sqref="F518">
    <cfRule type="cellIs" dxfId="0" priority="323" stopIfTrue="1" operator="equal">
      <formula>0</formula>
    </cfRule>
  </conditionalFormatting>
  <conditionalFormatting sqref="F521:H521">
    <cfRule type="cellIs" dxfId="0" priority="467" stopIfTrue="1" operator="equal">
      <formula>0</formula>
    </cfRule>
  </conditionalFormatting>
  <conditionalFormatting sqref="F522:H522">
    <cfRule type="cellIs" dxfId="0" priority="473" stopIfTrue="1" operator="equal">
      <formula>0</formula>
    </cfRule>
  </conditionalFormatting>
  <conditionalFormatting sqref="F39:F43">
    <cfRule type="cellIs" dxfId="0" priority="163" stopIfTrue="1" operator="equal">
      <formula>0</formula>
    </cfRule>
  </conditionalFormatting>
  <conditionalFormatting sqref="F222:F225">
    <cfRule type="cellIs" dxfId="2" priority="333" stopIfTrue="1" operator="equal">
      <formula>150</formula>
    </cfRule>
  </conditionalFormatting>
  <conditionalFormatting sqref="F298:F299">
    <cfRule type="cellIs" dxfId="0" priority="298" stopIfTrue="1" operator="equal">
      <formula>0</formula>
    </cfRule>
  </conditionalFormatting>
  <conditionalFormatting sqref="F338:F339">
    <cfRule type="cellIs" dxfId="0" priority="156" stopIfTrue="1" operator="equal">
      <formula>0</formula>
    </cfRule>
  </conditionalFormatting>
  <conditionalFormatting sqref="F363:F366">
    <cfRule type="cellIs" dxfId="0" priority="306" stopIfTrue="1" operator="equal">
      <formula>0</formula>
    </cfRule>
  </conditionalFormatting>
  <conditionalFormatting sqref="F489:F490">
    <cfRule type="cellIs" dxfId="0" priority="94" stopIfTrue="1" operator="equal">
      <formula>0</formula>
    </cfRule>
  </conditionalFormatting>
  <conditionalFormatting sqref="G4:G5">
    <cfRule type="cellIs" dxfId="1" priority="87" stopIfTrue="1" operator="equal">
      <formula>0</formula>
    </cfRule>
  </conditionalFormatting>
  <conditionalFormatting sqref="G7:G15">
    <cfRule type="cellIs" dxfId="1" priority="86" stopIfTrue="1" operator="equal">
      <formula>0</formula>
    </cfRule>
  </conditionalFormatting>
  <conditionalFormatting sqref="G27:G28">
    <cfRule type="cellIs" dxfId="1" priority="81" stopIfTrue="1" operator="equal">
      <formula>0</formula>
    </cfRule>
  </conditionalFormatting>
  <conditionalFormatting sqref="G39:G42">
    <cfRule type="cellIs" dxfId="1" priority="78" stopIfTrue="1" operator="equal">
      <formula>0</formula>
    </cfRule>
  </conditionalFormatting>
  <conditionalFormatting sqref="G54:G55">
    <cfRule type="cellIs" dxfId="1" priority="74" stopIfTrue="1" operator="equal">
      <formula>0</formula>
    </cfRule>
  </conditionalFormatting>
  <conditionalFormatting sqref="G57:G62">
    <cfRule type="cellIs" dxfId="1" priority="73" stopIfTrue="1" operator="equal">
      <formula>0</formula>
    </cfRule>
  </conditionalFormatting>
  <conditionalFormatting sqref="G72:G78">
    <cfRule type="cellIs" dxfId="1" priority="70" stopIfTrue="1" operator="equal">
      <formula>0</formula>
    </cfRule>
  </conditionalFormatting>
  <conditionalFormatting sqref="G85:G96">
    <cfRule type="cellIs" dxfId="1" priority="67" stopIfTrue="1" operator="equal">
      <formula>0</formula>
    </cfRule>
  </conditionalFormatting>
  <conditionalFormatting sqref="G98:G130">
    <cfRule type="cellIs" dxfId="1" priority="66" stopIfTrue="1" operator="equal">
      <formula>0</formula>
    </cfRule>
  </conditionalFormatting>
  <conditionalFormatting sqref="G132:G158">
    <cfRule type="cellIs" dxfId="1" priority="65" stopIfTrue="1" operator="equal">
      <formula>0</formula>
    </cfRule>
  </conditionalFormatting>
  <conditionalFormatting sqref="G160:G162">
    <cfRule type="cellIs" dxfId="1" priority="64" stopIfTrue="1" operator="equal">
      <formula>0</formula>
    </cfRule>
  </conditionalFormatting>
  <conditionalFormatting sqref="G164:G165">
    <cfRule type="cellIs" dxfId="1" priority="63" stopIfTrue="1" operator="equal">
      <formula>0</formula>
    </cfRule>
  </conditionalFormatting>
  <conditionalFormatting sqref="G169:G178">
    <cfRule type="cellIs" dxfId="1" priority="61" stopIfTrue="1" operator="equal">
      <formula>0</formula>
    </cfRule>
  </conditionalFormatting>
  <conditionalFormatting sqref="G180:G187">
    <cfRule type="cellIs" dxfId="1" priority="60" stopIfTrue="1" operator="equal">
      <formula>0</formula>
    </cfRule>
  </conditionalFormatting>
  <conditionalFormatting sqref="G189:G193">
    <cfRule type="cellIs" dxfId="1" priority="59" stopIfTrue="1" operator="equal">
      <formula>0</formula>
    </cfRule>
  </conditionalFormatting>
  <conditionalFormatting sqref="G195:G204">
    <cfRule type="cellIs" dxfId="1" priority="58" stopIfTrue="1" operator="equal">
      <formula>0</formula>
    </cfRule>
  </conditionalFormatting>
  <conditionalFormatting sqref="G206:G217">
    <cfRule type="cellIs" dxfId="1" priority="57" stopIfTrue="1" operator="equal">
      <formula>0</formula>
    </cfRule>
  </conditionalFormatting>
  <conditionalFormatting sqref="G219:G226">
    <cfRule type="cellIs" dxfId="1" priority="56" stopIfTrue="1" operator="equal">
      <formula>0</formula>
    </cfRule>
  </conditionalFormatting>
  <conditionalFormatting sqref="G228:G230">
    <cfRule type="cellIs" dxfId="1" priority="55" stopIfTrue="1" operator="equal">
      <formula>0</formula>
    </cfRule>
  </conditionalFormatting>
  <conditionalFormatting sqref="G247:G253">
    <cfRule type="cellIs" dxfId="1" priority="53" stopIfTrue="1" operator="equal">
      <formula>0</formula>
    </cfRule>
  </conditionalFormatting>
  <conditionalFormatting sqref="G259:G263">
    <cfRule type="cellIs" dxfId="1" priority="51" stopIfTrue="1" operator="equal">
      <formula>0</formula>
    </cfRule>
  </conditionalFormatting>
  <conditionalFormatting sqref="G265:G266">
    <cfRule type="cellIs" dxfId="1" priority="50" stopIfTrue="1" operator="equal">
      <formula>0</formula>
    </cfRule>
  </conditionalFormatting>
  <conditionalFormatting sqref="G267:G268">
    <cfRule type="cellIs" dxfId="1" priority="231" stopIfTrue="1" operator="equal">
      <formula>0</formula>
    </cfRule>
  </conditionalFormatting>
  <conditionalFormatting sqref="G269:G271">
    <cfRule type="cellIs" dxfId="1" priority="49" stopIfTrue="1" operator="equal">
      <formula>0</formula>
    </cfRule>
  </conditionalFormatting>
  <conditionalFormatting sqref="G273:G281">
    <cfRule type="cellIs" dxfId="1" priority="48" stopIfTrue="1" operator="equal">
      <formula>0</formula>
    </cfRule>
  </conditionalFormatting>
  <conditionalFormatting sqref="G284:G286">
    <cfRule type="cellIs" dxfId="1" priority="47" stopIfTrue="1" operator="equal">
      <formula>0</formula>
    </cfRule>
  </conditionalFormatting>
  <conditionalFormatting sqref="G306:G309">
    <cfRule type="cellIs" dxfId="1" priority="44" stopIfTrue="1" operator="equal">
      <formula>0</formula>
    </cfRule>
  </conditionalFormatting>
  <conditionalFormatting sqref="G311:G313">
    <cfRule type="cellIs" dxfId="1" priority="43" stopIfTrue="1" operator="equal">
      <formula>0</formula>
    </cfRule>
  </conditionalFormatting>
  <conditionalFormatting sqref="G315:G318">
    <cfRule type="cellIs" dxfId="1" priority="42" stopIfTrue="1" operator="equal">
      <formula>0</formula>
    </cfRule>
  </conditionalFormatting>
  <conditionalFormatting sqref="G320:G324">
    <cfRule type="cellIs" dxfId="1" priority="41" stopIfTrue="1" operator="equal">
      <formula>0</formula>
    </cfRule>
  </conditionalFormatting>
  <conditionalFormatting sqref="G326:G328">
    <cfRule type="cellIs" dxfId="1" priority="40" stopIfTrue="1" operator="equal">
      <formula>0</formula>
    </cfRule>
  </conditionalFormatting>
  <conditionalFormatting sqref="G330:G353">
    <cfRule type="cellIs" dxfId="1" priority="39" stopIfTrue="1" operator="equal">
      <formula>0</formula>
    </cfRule>
  </conditionalFormatting>
  <conditionalFormatting sqref="G362:G364">
    <cfRule type="cellIs" dxfId="1" priority="37" stopIfTrue="1" operator="equal">
      <formula>0</formula>
    </cfRule>
  </conditionalFormatting>
  <conditionalFormatting sqref="G366:G384">
    <cfRule type="cellIs" dxfId="1" priority="36" stopIfTrue="1" operator="equal">
      <formula>0</formula>
    </cfRule>
  </conditionalFormatting>
  <conditionalFormatting sqref="G388:G389">
    <cfRule type="cellIs" dxfId="1" priority="34" stopIfTrue="1" operator="equal">
      <formula>0</formula>
    </cfRule>
  </conditionalFormatting>
  <conditionalFormatting sqref="G393:G394">
    <cfRule type="cellIs" dxfId="1" priority="33" stopIfTrue="1" operator="equal">
      <formula>0</formula>
    </cfRule>
  </conditionalFormatting>
  <conditionalFormatting sqref="G398:G400">
    <cfRule type="cellIs" dxfId="1" priority="31" stopIfTrue="1" operator="equal">
      <formula>0</formula>
    </cfRule>
  </conditionalFormatting>
  <conditionalFormatting sqref="G403:G404">
    <cfRule type="cellIs" dxfId="1" priority="30" stopIfTrue="1" operator="equal">
      <formula>0</formula>
    </cfRule>
  </conditionalFormatting>
  <conditionalFormatting sqref="G406:G427">
    <cfRule type="cellIs" dxfId="1" priority="29" stopIfTrue="1" operator="equal">
      <formula>0</formula>
    </cfRule>
  </conditionalFormatting>
  <conditionalFormatting sqref="G464:G465">
    <cfRule type="cellIs" dxfId="1" priority="27" stopIfTrue="1" operator="equal">
      <formula>0</formula>
    </cfRule>
  </conditionalFormatting>
  <conditionalFormatting sqref="G467:G468">
    <cfRule type="cellIs" dxfId="1" priority="26" stopIfTrue="1" operator="equal">
      <formula>0</formula>
    </cfRule>
  </conditionalFormatting>
  <conditionalFormatting sqref="G470:G486">
    <cfRule type="cellIs" dxfId="1" priority="25" stopIfTrue="1" operator="equal">
      <formula>0</formula>
    </cfRule>
  </conditionalFormatting>
  <conditionalFormatting sqref="G488:G491">
    <cfRule type="cellIs" dxfId="1" priority="24" stopIfTrue="1" operator="equal">
      <formula>0</formula>
    </cfRule>
  </conditionalFormatting>
  <conditionalFormatting sqref="G493:G512">
    <cfRule type="cellIs" dxfId="1" priority="23" stopIfTrue="1" operator="equal">
      <formula>0</formula>
    </cfRule>
  </conditionalFormatting>
  <conditionalFormatting sqref="G515:G520">
    <cfRule type="cellIs" dxfId="1" priority="22" stopIfTrue="1" operator="equal">
      <formula>0</formula>
    </cfRule>
  </conditionalFormatting>
  <conditionalFormatting sqref="F11:F12 F212:F214 F228:F229 F188:F189 F204:F207 F192:F198 F221 F218:F219 F36 E44:E46 F210 F108 F88 F85:F86 E109 F185:F186 F77:F83 E86 F167:F169 F97:K97 F180:F182 F131 F165 F163:H163 F171:F176 F90 F66:F68 F48:F50 F61 F52:F58 F70:F75 F63 F239:F243 F231:F237 F38 G48:H48 F250:F253 I246:I247 L248:L255 F256:F261 F264 G231:H231 F22:F26 G16:H16 F20 F16:F18 F29:F31 G24:H24 F3:F9 F14">
    <cfRule type="cellIs" dxfId="0" priority="287" stopIfTrue="1" operator="equal">
      <formula>0</formula>
    </cfRule>
  </conditionalFormatting>
  <conditionalFormatting sqref="G3 G188 G205 G38 F116:F117 G159 E115:F115 F107 G66 G179 G168 G166 F99:F102 F105 G79 G81 G83:G84 F119:F130 G63 G53 E47 F110:F114 G68:G71 G50 G56 F44:F46 G194 G43 G36 G246 G254 G257:G258 G218 G26 G34 G32 G29 G17 G6">
    <cfRule type="cellIs" dxfId="1" priority="264" stopIfTrue="1" operator="equal">
      <formula>0</formula>
    </cfRule>
  </conditionalFormatting>
  <conditionalFormatting sqref="G44:G46 F47">
    <cfRule type="cellIs" dxfId="1" priority="77" stopIfTrue="1" operator="equal">
      <formula>0</formula>
    </cfRule>
  </conditionalFormatting>
  <conditionalFormatting sqref="G232:G237 G239:G245">
    <cfRule type="cellIs" dxfId="1" priority="54" stopIfTrue="1" operator="equal">
      <formula>0</formula>
    </cfRule>
  </conditionalFormatting>
  <conditionalFormatting sqref="G264 G466 G513:G514 G492 G469 G395 G390:G391 G361">
    <cfRule type="cellIs" dxfId="1" priority="462" stopIfTrue="1" operator="equal">
      <formula>0</formula>
    </cfRule>
  </conditionalFormatting>
  <conditionalFormatting sqref="F273:F280 F282 F266:F267">
    <cfRule type="cellIs" dxfId="0" priority="464" stopIfTrue="1" operator="equal">
      <formula>0</formula>
    </cfRule>
  </conditionalFormatting>
  <conditionalFormatting sqref="G272 G283 G310 G405 G392 G354">
    <cfRule type="cellIs" dxfId="1" priority="460" stopIfTrue="1" operator="equal">
      <formula>0</formula>
    </cfRule>
  </conditionalFormatting>
  <conditionalFormatting sqref="F283 F295:F297 F290:F292 F303:F304 F307:F310 F316:F319 F321">
    <cfRule type="cellIs" dxfId="0" priority="472" stopIfTrue="1" operator="equal">
      <formula>0</formula>
    </cfRule>
  </conditionalFormatting>
  <conditionalFormatting sqref="G288 G290:G300">
    <cfRule type="cellIs" dxfId="1" priority="46" stopIfTrue="1" operator="equal">
      <formula>0</formula>
    </cfRule>
  </conditionalFormatting>
  <conditionalFormatting sqref="G303 G305">
    <cfRule type="cellIs" dxfId="1" priority="228" stopIfTrue="1" operator="equal">
      <formula>0</formula>
    </cfRule>
  </conditionalFormatting>
  <conditionalFormatting sqref="F326 E327">
    <cfRule type="cellIs" dxfId="0" priority="116" stopIfTrue="1" operator="equal">
      <formula>0</formula>
    </cfRule>
  </conditionalFormatting>
  <conditionalFormatting sqref="F330:F333 F383 F357:F362 F367:F369 F354 F340:F345 F347:F348">
    <cfRule type="cellIs" dxfId="0" priority="470" stopIfTrue="1" operator="equal">
      <formula>0</formula>
    </cfRule>
  </conditionalFormatting>
  <conditionalFormatting sqref="G355 G357:G360">
    <cfRule type="cellIs" dxfId="1" priority="38" stopIfTrue="1" operator="equal">
      <formula>0</formula>
    </cfRule>
  </conditionalFormatting>
  <conditionalFormatting sqref="F385 F387:H387">
    <cfRule type="cellIs" dxfId="0" priority="471" stopIfTrue="1" operator="equal">
      <formula>0</formula>
    </cfRule>
  </conditionalFormatting>
  <conditionalFormatting sqref="F391:F402 F419:F420 F422 F424:F427 F430:F431 F436:F439 F434 F411:F414 F388:F389 F404:F408">
    <cfRule type="cellIs" dxfId="0" priority="468" stopIfTrue="1" operator="equal">
      <formula>0</formula>
    </cfRule>
  </conditionalFormatting>
  <conditionalFormatting sqref="G397 G401:G402">
    <cfRule type="cellIs" dxfId="1" priority="217" stopIfTrue="1" operator="equal">
      <formula>0</formula>
    </cfRule>
  </conditionalFormatting>
  <conditionalFormatting sqref="G429:G432 G448:G462 G434:G446">
    <cfRule type="cellIs" dxfId="1" priority="28" stopIfTrue="1" operator="equal">
      <formula>0</formula>
    </cfRule>
  </conditionalFormatting>
  <conditionalFormatting sqref="F464:F471 F475 F477:F479 F481:F486 F473 F491:F498 F507:F508 F511 F516">
    <cfRule type="cellIs" dxfId="0" priority="466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7"/>
  <sheetViews>
    <sheetView workbookViewId="0">
      <selection activeCell="Q15" sqref="Q15"/>
    </sheetView>
  </sheetViews>
  <sheetFormatPr defaultColWidth="9" defaultRowHeight="14.25"/>
  <cols>
    <col min="1" max="1" width="4.75" customWidth="1"/>
    <col min="2" max="2" width="9.125" customWidth="1"/>
    <col min="3" max="10" width="11.25" customWidth="1"/>
    <col min="11" max="11" width="11.625" customWidth="1"/>
  </cols>
  <sheetData>
    <row r="1" ht="35.1" customHeight="1" spans="1:11">
      <c r="A1" s="14" t="s">
        <v>1404</v>
      </c>
      <c r="B1" s="14"/>
      <c r="C1" s="14"/>
      <c r="D1" s="14"/>
      <c r="E1" s="14"/>
      <c r="F1" s="15"/>
      <c r="G1" s="14"/>
      <c r="H1" s="14"/>
      <c r="I1" s="14"/>
      <c r="J1" s="14"/>
      <c r="K1" s="14"/>
    </row>
    <row r="2" s="1" customFormat="1" ht="36" spans="1:11">
      <c r="A2" s="16" t="s">
        <v>595</v>
      </c>
      <c r="B2" s="16" t="s">
        <v>596</v>
      </c>
      <c r="C2" s="17" t="s">
        <v>3</v>
      </c>
      <c r="D2" s="16" t="s">
        <v>4</v>
      </c>
      <c r="E2" s="16" t="s">
        <v>597</v>
      </c>
      <c r="F2" s="16" t="s">
        <v>598</v>
      </c>
      <c r="G2" s="16" t="s">
        <v>890</v>
      </c>
      <c r="H2" s="16" t="s">
        <v>1405</v>
      </c>
      <c r="I2" s="16" t="s">
        <v>600</v>
      </c>
      <c r="J2" s="53" t="s">
        <v>601</v>
      </c>
      <c r="K2" s="16" t="s">
        <v>10</v>
      </c>
    </row>
    <row r="3" s="1" customFormat="1" ht="26.1" customHeight="1" spans="1:11">
      <c r="A3" s="16">
        <v>1</v>
      </c>
      <c r="B3" s="18" t="s">
        <v>1406</v>
      </c>
      <c r="C3" s="19" t="s">
        <v>603</v>
      </c>
      <c r="D3" s="20" t="s">
        <v>13</v>
      </c>
      <c r="E3" s="18" t="s">
        <v>604</v>
      </c>
      <c r="F3" s="21" t="s">
        <v>34</v>
      </c>
      <c r="G3" s="18">
        <v>1</v>
      </c>
      <c r="H3" s="22">
        <v>1500</v>
      </c>
      <c r="I3" s="22">
        <f t="shared" ref="I3:I20" si="0">H3*1</f>
        <v>1500</v>
      </c>
      <c r="J3" s="54">
        <v>2007.09</v>
      </c>
      <c r="K3" s="23" t="s">
        <v>605</v>
      </c>
    </row>
    <row r="4" ht="26.1" customHeight="1" spans="1:11">
      <c r="A4" s="16">
        <v>2</v>
      </c>
      <c r="B4" s="18" t="s">
        <v>1406</v>
      </c>
      <c r="C4" s="18" t="s">
        <v>606</v>
      </c>
      <c r="D4" s="23" t="s">
        <v>13</v>
      </c>
      <c r="E4" s="18" t="s">
        <v>604</v>
      </c>
      <c r="F4" s="21" t="s">
        <v>34</v>
      </c>
      <c r="G4" s="23">
        <v>1</v>
      </c>
      <c r="H4" s="22">
        <v>1500</v>
      </c>
      <c r="I4" s="22">
        <f t="shared" si="0"/>
        <v>1500</v>
      </c>
      <c r="J4" s="54">
        <v>2007.09</v>
      </c>
      <c r="K4" s="23" t="s">
        <v>605</v>
      </c>
    </row>
    <row r="5" ht="26.1" customHeight="1" spans="1:11">
      <c r="A5" s="16">
        <v>3</v>
      </c>
      <c r="B5" s="18" t="s">
        <v>1406</v>
      </c>
      <c r="C5" s="18" t="s">
        <v>607</v>
      </c>
      <c r="D5" s="18" t="s">
        <v>13</v>
      </c>
      <c r="E5" s="18" t="s">
        <v>604</v>
      </c>
      <c r="F5" s="21" t="s">
        <v>34</v>
      </c>
      <c r="G5" s="24">
        <v>1</v>
      </c>
      <c r="H5" s="25">
        <v>1500</v>
      </c>
      <c r="I5" s="18">
        <f t="shared" si="0"/>
        <v>1500</v>
      </c>
      <c r="J5" s="54" t="s">
        <v>608</v>
      </c>
      <c r="K5" s="23" t="s">
        <v>605</v>
      </c>
    </row>
    <row r="6" ht="26.1" customHeight="1" spans="1:11">
      <c r="A6" s="16">
        <v>4</v>
      </c>
      <c r="B6" s="18" t="s">
        <v>1406</v>
      </c>
      <c r="C6" s="18" t="s">
        <v>609</v>
      </c>
      <c r="D6" s="23" t="s">
        <v>21</v>
      </c>
      <c r="E6" s="18" t="s">
        <v>604</v>
      </c>
      <c r="F6" s="21" t="s">
        <v>34</v>
      </c>
      <c r="G6" s="23">
        <v>1</v>
      </c>
      <c r="H6" s="22">
        <v>1500</v>
      </c>
      <c r="I6" s="22">
        <f t="shared" si="0"/>
        <v>1500</v>
      </c>
      <c r="J6" s="54">
        <v>2007.09</v>
      </c>
      <c r="K6" s="23" t="s">
        <v>605</v>
      </c>
    </row>
    <row r="7" ht="26.1" customHeight="1" spans="1:11">
      <c r="A7" s="16">
        <v>5</v>
      </c>
      <c r="B7" s="18" t="s">
        <v>1406</v>
      </c>
      <c r="C7" s="18" t="s">
        <v>610</v>
      </c>
      <c r="D7" s="18" t="s">
        <v>173</v>
      </c>
      <c r="E7" s="18" t="s">
        <v>604</v>
      </c>
      <c r="F7" s="21" t="s">
        <v>34</v>
      </c>
      <c r="G7" s="17">
        <v>1</v>
      </c>
      <c r="H7" s="22">
        <v>1500</v>
      </c>
      <c r="I7" s="22">
        <f t="shared" si="0"/>
        <v>1500</v>
      </c>
      <c r="J7" s="54" t="s">
        <v>483</v>
      </c>
      <c r="K7" s="16" t="s">
        <v>605</v>
      </c>
    </row>
    <row r="8" s="2" customFormat="1" ht="30" customHeight="1" spans="1:11">
      <c r="A8" s="16">
        <v>6</v>
      </c>
      <c r="B8" s="18" t="s">
        <v>1406</v>
      </c>
      <c r="C8" s="26" t="s">
        <v>611</v>
      </c>
      <c r="D8" s="26" t="s">
        <v>13</v>
      </c>
      <c r="E8" s="18" t="s">
        <v>604</v>
      </c>
      <c r="F8" s="26" t="s">
        <v>34</v>
      </c>
      <c r="G8" s="18">
        <v>1</v>
      </c>
      <c r="H8" s="27">
        <v>1500</v>
      </c>
      <c r="I8" s="22">
        <f t="shared" si="0"/>
        <v>1500</v>
      </c>
      <c r="J8" s="55" t="s">
        <v>320</v>
      </c>
      <c r="K8" s="16" t="s">
        <v>612</v>
      </c>
    </row>
    <row r="9" ht="26.1" customHeight="1" spans="1:11">
      <c r="A9" s="16">
        <v>7</v>
      </c>
      <c r="B9" s="18" t="s">
        <v>1406</v>
      </c>
      <c r="C9" s="18" t="s">
        <v>613</v>
      </c>
      <c r="D9" s="18" t="s">
        <v>13</v>
      </c>
      <c r="E9" s="18" t="s">
        <v>604</v>
      </c>
      <c r="F9" s="21" t="s">
        <v>34</v>
      </c>
      <c r="G9" s="18">
        <v>1</v>
      </c>
      <c r="H9" s="22">
        <v>1500</v>
      </c>
      <c r="I9" s="22">
        <f t="shared" si="0"/>
        <v>1500</v>
      </c>
      <c r="J9" s="54">
        <v>2007.09</v>
      </c>
      <c r="K9" s="56" t="s">
        <v>605</v>
      </c>
    </row>
    <row r="10" ht="26.1" customHeight="1" spans="1:11">
      <c r="A10" s="16">
        <v>8</v>
      </c>
      <c r="B10" s="18" t="s">
        <v>1406</v>
      </c>
      <c r="C10" s="18" t="s">
        <v>614</v>
      </c>
      <c r="D10" s="18" t="s">
        <v>13</v>
      </c>
      <c r="E10" s="18" t="s">
        <v>604</v>
      </c>
      <c r="F10" s="21" t="s">
        <v>34</v>
      </c>
      <c r="G10" s="18">
        <v>1</v>
      </c>
      <c r="H10" s="22">
        <v>1500</v>
      </c>
      <c r="I10" s="22">
        <f t="shared" si="0"/>
        <v>1500</v>
      </c>
      <c r="J10" s="54">
        <v>2007.09</v>
      </c>
      <c r="K10" s="23" t="s">
        <v>605</v>
      </c>
    </row>
    <row r="11" s="1" customFormat="1" ht="26.1" customHeight="1" spans="1:11">
      <c r="A11" s="16">
        <v>9</v>
      </c>
      <c r="B11" s="18" t="s">
        <v>1406</v>
      </c>
      <c r="C11" s="18" t="s">
        <v>615</v>
      </c>
      <c r="D11" s="18" t="s">
        <v>13</v>
      </c>
      <c r="E11" s="18" t="s">
        <v>604</v>
      </c>
      <c r="F11" s="21" t="s">
        <v>34</v>
      </c>
      <c r="G11" s="18">
        <v>1</v>
      </c>
      <c r="H11" s="22">
        <v>1500</v>
      </c>
      <c r="I11" s="22">
        <f t="shared" si="0"/>
        <v>1500</v>
      </c>
      <c r="J11" s="54">
        <v>2007.09</v>
      </c>
      <c r="K11" s="23" t="s">
        <v>605</v>
      </c>
    </row>
    <row r="12" s="1" customFormat="1" ht="26.1" customHeight="1" spans="1:11">
      <c r="A12" s="16">
        <v>10</v>
      </c>
      <c r="B12" s="18" t="s">
        <v>1406</v>
      </c>
      <c r="C12" s="18" t="s">
        <v>616</v>
      </c>
      <c r="D12" s="23" t="s">
        <v>13</v>
      </c>
      <c r="E12" s="18" t="s">
        <v>604</v>
      </c>
      <c r="F12" s="21" t="s">
        <v>34</v>
      </c>
      <c r="G12" s="23">
        <v>1</v>
      </c>
      <c r="H12" s="22">
        <v>1500</v>
      </c>
      <c r="I12" s="22">
        <f t="shared" si="0"/>
        <v>1500</v>
      </c>
      <c r="J12" s="57">
        <v>2013.01</v>
      </c>
      <c r="K12" s="23" t="s">
        <v>605</v>
      </c>
    </row>
    <row r="13" s="1" customFormat="1" ht="26.1" customHeight="1" spans="1:11">
      <c r="A13" s="16">
        <v>11</v>
      </c>
      <c r="B13" s="18" t="s">
        <v>1406</v>
      </c>
      <c r="C13" s="18" t="s">
        <v>617</v>
      </c>
      <c r="D13" s="18" t="s">
        <v>13</v>
      </c>
      <c r="E13" s="18" t="s">
        <v>604</v>
      </c>
      <c r="F13" s="21" t="s">
        <v>34</v>
      </c>
      <c r="G13" s="16">
        <v>1</v>
      </c>
      <c r="H13" s="22">
        <v>1500</v>
      </c>
      <c r="I13" s="22">
        <f t="shared" si="0"/>
        <v>1500</v>
      </c>
      <c r="J13" s="18">
        <v>2007.09</v>
      </c>
      <c r="K13" s="23" t="s">
        <v>605</v>
      </c>
    </row>
    <row r="14" s="1" customFormat="1" ht="26.1" customHeight="1" spans="1:11">
      <c r="A14" s="16">
        <v>12</v>
      </c>
      <c r="B14" s="18" t="s">
        <v>1406</v>
      </c>
      <c r="C14" s="28" t="s">
        <v>618</v>
      </c>
      <c r="D14" s="18" t="s">
        <v>13</v>
      </c>
      <c r="E14" s="18" t="s">
        <v>604</v>
      </c>
      <c r="F14" s="21" t="s">
        <v>34</v>
      </c>
      <c r="G14" s="16">
        <v>1</v>
      </c>
      <c r="H14" s="22">
        <v>1500</v>
      </c>
      <c r="I14" s="22">
        <f t="shared" si="0"/>
        <v>1500</v>
      </c>
      <c r="J14" s="54" t="s">
        <v>79</v>
      </c>
      <c r="K14" s="23" t="s">
        <v>605</v>
      </c>
    </row>
    <row r="15" ht="26.1" customHeight="1" spans="1:11">
      <c r="A15" s="16">
        <v>13</v>
      </c>
      <c r="B15" s="18" t="s">
        <v>1406</v>
      </c>
      <c r="C15" s="18" t="s">
        <v>619</v>
      </c>
      <c r="D15" s="18" t="s">
        <v>21</v>
      </c>
      <c r="E15" s="18" t="s">
        <v>604</v>
      </c>
      <c r="F15" s="21" t="s">
        <v>34</v>
      </c>
      <c r="G15" s="18">
        <v>1</v>
      </c>
      <c r="H15" s="22">
        <v>1500</v>
      </c>
      <c r="I15" s="22">
        <f t="shared" si="0"/>
        <v>1500</v>
      </c>
      <c r="J15" s="54">
        <v>2007.09</v>
      </c>
      <c r="K15" s="23" t="s">
        <v>605</v>
      </c>
    </row>
    <row r="16" ht="26.1" customHeight="1" spans="1:11">
      <c r="A16" s="16">
        <v>14</v>
      </c>
      <c r="B16" s="18" t="s">
        <v>1406</v>
      </c>
      <c r="C16" s="18" t="s">
        <v>620</v>
      </c>
      <c r="D16" s="18" t="s">
        <v>21</v>
      </c>
      <c r="E16" s="18" t="s">
        <v>604</v>
      </c>
      <c r="F16" s="21" t="s">
        <v>34</v>
      </c>
      <c r="G16" s="18">
        <v>1</v>
      </c>
      <c r="H16" s="22">
        <v>1500</v>
      </c>
      <c r="I16" s="22">
        <f t="shared" si="0"/>
        <v>1500</v>
      </c>
      <c r="J16" s="54">
        <v>2007.09</v>
      </c>
      <c r="K16" s="23" t="s">
        <v>605</v>
      </c>
    </row>
    <row r="17" ht="26.1" customHeight="1" spans="1:11">
      <c r="A17" s="16">
        <v>15</v>
      </c>
      <c r="B17" s="18" t="s">
        <v>1406</v>
      </c>
      <c r="C17" s="18" t="s">
        <v>621</v>
      </c>
      <c r="D17" s="18" t="s">
        <v>13</v>
      </c>
      <c r="E17" s="18" t="s">
        <v>604</v>
      </c>
      <c r="F17" s="21" t="s">
        <v>34</v>
      </c>
      <c r="G17" s="18">
        <v>1</v>
      </c>
      <c r="H17" s="22">
        <v>1500</v>
      </c>
      <c r="I17" s="22">
        <f t="shared" si="0"/>
        <v>1500</v>
      </c>
      <c r="J17" s="54">
        <v>2010.09</v>
      </c>
      <c r="K17" s="23" t="s">
        <v>605</v>
      </c>
    </row>
    <row r="18" s="1" customFormat="1" ht="26.1" customHeight="1" spans="1:11">
      <c r="A18" s="16">
        <v>16</v>
      </c>
      <c r="B18" s="18" t="s">
        <v>1406</v>
      </c>
      <c r="C18" s="18" t="s">
        <v>622</v>
      </c>
      <c r="D18" s="18" t="s">
        <v>13</v>
      </c>
      <c r="E18" s="18" t="s">
        <v>604</v>
      </c>
      <c r="F18" s="21" t="s">
        <v>34</v>
      </c>
      <c r="G18" s="18">
        <v>1</v>
      </c>
      <c r="H18" s="18">
        <v>1500</v>
      </c>
      <c r="I18" s="18">
        <f t="shared" si="0"/>
        <v>1500</v>
      </c>
      <c r="J18" s="54">
        <v>2007.09</v>
      </c>
      <c r="K18" s="23" t="s">
        <v>98</v>
      </c>
    </row>
    <row r="19" ht="26.1" customHeight="1" spans="1:11">
      <c r="A19" s="16">
        <v>17</v>
      </c>
      <c r="B19" s="18" t="s">
        <v>1406</v>
      </c>
      <c r="C19" s="18" t="s">
        <v>623</v>
      </c>
      <c r="D19" s="18" t="s">
        <v>13</v>
      </c>
      <c r="E19" s="18" t="s">
        <v>604</v>
      </c>
      <c r="F19" s="21" t="s">
        <v>34</v>
      </c>
      <c r="G19" s="18">
        <v>1</v>
      </c>
      <c r="H19" s="22">
        <v>1500</v>
      </c>
      <c r="I19" s="22">
        <f t="shared" si="0"/>
        <v>1500</v>
      </c>
      <c r="J19" s="54">
        <v>2007.09</v>
      </c>
      <c r="K19" s="23" t="s">
        <v>605</v>
      </c>
    </row>
    <row r="20" s="3" customFormat="1" ht="26.1" customHeight="1" spans="1:11">
      <c r="A20" s="16">
        <v>18</v>
      </c>
      <c r="B20" s="18" t="s">
        <v>1406</v>
      </c>
      <c r="C20" s="29" t="s">
        <v>226</v>
      </c>
      <c r="D20" s="30" t="s">
        <v>13</v>
      </c>
      <c r="E20" s="29" t="s">
        <v>604</v>
      </c>
      <c r="F20" s="21" t="s">
        <v>34</v>
      </c>
      <c r="G20" s="31">
        <v>1</v>
      </c>
      <c r="H20" s="22">
        <v>1500</v>
      </c>
      <c r="I20" s="22">
        <f t="shared" ref="I20:I39" si="1">H20*1</f>
        <v>1500</v>
      </c>
      <c r="J20" s="58">
        <v>2007.09</v>
      </c>
      <c r="K20" s="33" t="s">
        <v>1407</v>
      </c>
    </row>
    <row r="21" s="4" customFormat="1" ht="26.1" customHeight="1" spans="1:11">
      <c r="A21" s="16">
        <v>19</v>
      </c>
      <c r="B21" s="18" t="s">
        <v>1406</v>
      </c>
      <c r="C21" s="29" t="s">
        <v>624</v>
      </c>
      <c r="D21" s="29" t="s">
        <v>13</v>
      </c>
      <c r="E21" s="29" t="s">
        <v>604</v>
      </c>
      <c r="F21" s="21" t="s">
        <v>18</v>
      </c>
      <c r="G21" s="29">
        <v>1</v>
      </c>
      <c r="H21" s="22">
        <v>375</v>
      </c>
      <c r="I21" s="22">
        <f t="shared" si="1"/>
        <v>375</v>
      </c>
      <c r="J21" s="42">
        <v>2007.09</v>
      </c>
      <c r="K21" s="59"/>
    </row>
    <row r="22" s="4" customFormat="1" ht="26.1" customHeight="1" spans="1:11">
      <c r="A22" s="16">
        <v>20</v>
      </c>
      <c r="B22" s="18" t="s">
        <v>1406</v>
      </c>
      <c r="C22" s="29" t="s">
        <v>625</v>
      </c>
      <c r="D22" s="29" t="s">
        <v>13</v>
      </c>
      <c r="E22" s="29" t="s">
        <v>604</v>
      </c>
      <c r="F22" s="21" t="s">
        <v>34</v>
      </c>
      <c r="G22" s="29">
        <v>1</v>
      </c>
      <c r="H22" s="22">
        <v>1500</v>
      </c>
      <c r="I22" s="22">
        <f t="shared" si="1"/>
        <v>1500</v>
      </c>
      <c r="J22" s="42">
        <v>2007.09</v>
      </c>
      <c r="K22" s="33" t="s">
        <v>605</v>
      </c>
    </row>
    <row r="23" s="4" customFormat="1" ht="26.1" customHeight="1" spans="1:11">
      <c r="A23" s="16">
        <v>21</v>
      </c>
      <c r="B23" s="18" t="s">
        <v>1406</v>
      </c>
      <c r="C23" s="29" t="s">
        <v>626</v>
      </c>
      <c r="D23" s="29" t="s">
        <v>13</v>
      </c>
      <c r="E23" s="29" t="s">
        <v>604</v>
      </c>
      <c r="F23" s="32" t="s">
        <v>14</v>
      </c>
      <c r="G23" s="29">
        <v>1</v>
      </c>
      <c r="H23" s="29">
        <v>110</v>
      </c>
      <c r="I23" s="22">
        <f t="shared" si="1"/>
        <v>110</v>
      </c>
      <c r="J23" s="42">
        <v>2007.09</v>
      </c>
      <c r="K23" s="33"/>
    </row>
    <row r="24" s="4" customFormat="1" ht="26.1" customHeight="1" spans="1:11">
      <c r="A24" s="16">
        <v>22</v>
      </c>
      <c r="B24" s="18" t="s">
        <v>1406</v>
      </c>
      <c r="C24" s="29" t="s">
        <v>627</v>
      </c>
      <c r="D24" s="33" t="s">
        <v>13</v>
      </c>
      <c r="E24" s="29" t="s">
        <v>604</v>
      </c>
      <c r="F24" s="32" t="s">
        <v>14</v>
      </c>
      <c r="G24" s="34">
        <v>2</v>
      </c>
      <c r="H24" s="29">
        <v>110</v>
      </c>
      <c r="I24" s="22">
        <f t="shared" si="1"/>
        <v>110</v>
      </c>
      <c r="J24" s="60">
        <v>2007.09</v>
      </c>
      <c r="K24" s="33" t="s">
        <v>85</v>
      </c>
    </row>
    <row r="25" ht="26.1" customHeight="1" spans="1:11">
      <c r="A25" s="16">
        <v>23</v>
      </c>
      <c r="B25" s="18" t="s">
        <v>1406</v>
      </c>
      <c r="C25" s="35" t="s">
        <v>628</v>
      </c>
      <c r="D25" s="36" t="s">
        <v>21</v>
      </c>
      <c r="E25" s="22" t="s">
        <v>604</v>
      </c>
      <c r="F25" s="37" t="s">
        <v>14</v>
      </c>
      <c r="G25" s="38"/>
      <c r="H25" s="29">
        <v>110</v>
      </c>
      <c r="I25" s="22">
        <f t="shared" si="1"/>
        <v>110</v>
      </c>
      <c r="J25" s="61"/>
      <c r="K25" s="36"/>
    </row>
    <row r="26" ht="26.1" customHeight="1" spans="1:11">
      <c r="A26" s="16">
        <v>24</v>
      </c>
      <c r="B26" s="18" t="s">
        <v>1406</v>
      </c>
      <c r="C26" s="22" t="s">
        <v>629</v>
      </c>
      <c r="D26" s="22" t="s">
        <v>13</v>
      </c>
      <c r="E26" s="22" t="s">
        <v>604</v>
      </c>
      <c r="F26" s="21" t="s">
        <v>34</v>
      </c>
      <c r="G26" s="22">
        <v>1</v>
      </c>
      <c r="H26" s="22">
        <v>1500</v>
      </c>
      <c r="I26" s="22">
        <f t="shared" si="1"/>
        <v>1500</v>
      </c>
      <c r="J26" s="62">
        <v>2008.11</v>
      </c>
      <c r="K26" s="23" t="s">
        <v>605</v>
      </c>
    </row>
    <row r="27" s="1" customFormat="1" ht="26.1" customHeight="1" spans="1:11">
      <c r="A27" s="16">
        <v>25</v>
      </c>
      <c r="B27" s="18" t="s">
        <v>1406</v>
      </c>
      <c r="C27" s="18" t="s">
        <v>630</v>
      </c>
      <c r="D27" s="18" t="s">
        <v>13</v>
      </c>
      <c r="E27" s="18" t="s">
        <v>604</v>
      </c>
      <c r="F27" s="37" t="s">
        <v>18</v>
      </c>
      <c r="G27" s="18">
        <v>1</v>
      </c>
      <c r="H27" s="39">
        <v>375</v>
      </c>
      <c r="I27" s="18">
        <f t="shared" si="1"/>
        <v>375</v>
      </c>
      <c r="J27" s="54">
        <v>2007.09</v>
      </c>
      <c r="K27" s="23" t="s">
        <v>98</v>
      </c>
    </row>
    <row r="28" s="5" customFormat="1" ht="24.95" customHeight="1" spans="1:11">
      <c r="A28" s="16">
        <v>26</v>
      </c>
      <c r="B28" s="18" t="s">
        <v>1406</v>
      </c>
      <c r="C28" s="18" t="s">
        <v>631</v>
      </c>
      <c r="D28" s="18" t="s">
        <v>13</v>
      </c>
      <c r="E28" s="18" t="s">
        <v>632</v>
      </c>
      <c r="F28" s="37" t="s">
        <v>34</v>
      </c>
      <c r="G28" s="18">
        <v>1</v>
      </c>
      <c r="H28" s="39">
        <v>1500</v>
      </c>
      <c r="I28" s="18">
        <f t="shared" si="1"/>
        <v>1500</v>
      </c>
      <c r="J28" s="54">
        <v>2007.09</v>
      </c>
      <c r="K28" s="23" t="s">
        <v>633</v>
      </c>
    </row>
    <row r="29" s="6" customFormat="1" ht="30" customHeight="1" spans="1:11">
      <c r="A29" s="16">
        <v>27</v>
      </c>
      <c r="B29" s="18" t="s">
        <v>1406</v>
      </c>
      <c r="C29" s="18" t="s">
        <v>634</v>
      </c>
      <c r="D29" s="18" t="s">
        <v>13</v>
      </c>
      <c r="E29" s="40" t="s">
        <v>632</v>
      </c>
      <c r="F29" s="41" t="s">
        <v>34</v>
      </c>
      <c r="G29" s="40">
        <v>1</v>
      </c>
      <c r="H29" s="25">
        <v>1500</v>
      </c>
      <c r="I29" s="18">
        <f t="shared" si="1"/>
        <v>1500</v>
      </c>
      <c r="J29" s="40">
        <v>2022.07</v>
      </c>
      <c r="K29" s="41" t="s">
        <v>635</v>
      </c>
    </row>
    <row r="30" s="1" customFormat="1" ht="27.95" customHeight="1" spans="1:11">
      <c r="A30" s="16">
        <v>28</v>
      </c>
      <c r="B30" s="18" t="s">
        <v>1406</v>
      </c>
      <c r="C30" s="18" t="s">
        <v>636</v>
      </c>
      <c r="D30" s="23" t="s">
        <v>21</v>
      </c>
      <c r="E30" s="23" t="s">
        <v>637</v>
      </c>
      <c r="F30" s="23" t="s">
        <v>34</v>
      </c>
      <c r="G30" s="23">
        <v>1</v>
      </c>
      <c r="H30" s="18">
        <v>1500</v>
      </c>
      <c r="I30" s="18">
        <f t="shared" ref="I30:I38" si="2">H30*1</f>
        <v>1500</v>
      </c>
      <c r="J30" s="54">
        <v>2007.09</v>
      </c>
      <c r="K30" s="16"/>
    </row>
    <row r="31" s="7" customFormat="1" ht="21.75" customHeight="1" spans="1:11">
      <c r="A31" s="16">
        <v>29</v>
      </c>
      <c r="B31" s="18" t="s">
        <v>1406</v>
      </c>
      <c r="C31" s="29" t="s">
        <v>639</v>
      </c>
      <c r="D31" s="29" t="s">
        <v>13</v>
      </c>
      <c r="E31" s="29" t="s">
        <v>604</v>
      </c>
      <c r="F31" s="33" t="s">
        <v>34</v>
      </c>
      <c r="G31" s="29">
        <v>1</v>
      </c>
      <c r="H31" s="27">
        <v>1500</v>
      </c>
      <c r="I31" s="44">
        <f t="shared" si="2"/>
        <v>1500</v>
      </c>
      <c r="J31" s="29">
        <v>2007.09</v>
      </c>
      <c r="K31" s="44" t="s">
        <v>98</v>
      </c>
    </row>
    <row r="32" s="5" customFormat="1" ht="24.95" customHeight="1" spans="1:11">
      <c r="A32" s="16">
        <v>30</v>
      </c>
      <c r="B32" s="18" t="s">
        <v>1406</v>
      </c>
      <c r="C32" s="18" t="s">
        <v>640</v>
      </c>
      <c r="D32" s="23" t="s">
        <v>21</v>
      </c>
      <c r="E32" s="23" t="s">
        <v>637</v>
      </c>
      <c r="F32" s="23" t="s">
        <v>34</v>
      </c>
      <c r="G32" s="23">
        <v>1</v>
      </c>
      <c r="H32" s="18">
        <v>1500</v>
      </c>
      <c r="I32" s="18">
        <f t="shared" si="2"/>
        <v>1500</v>
      </c>
      <c r="J32" s="57">
        <v>2007.09</v>
      </c>
      <c r="K32" s="23" t="s">
        <v>198</v>
      </c>
    </row>
    <row r="33" s="8" customFormat="1" ht="33" customHeight="1" spans="1:11">
      <c r="A33" s="16">
        <v>31</v>
      </c>
      <c r="B33" s="18" t="s">
        <v>1406</v>
      </c>
      <c r="C33" s="42" t="s">
        <v>642</v>
      </c>
      <c r="D33" s="18" t="s">
        <v>13</v>
      </c>
      <c r="E33" s="40" t="s">
        <v>632</v>
      </c>
      <c r="F33" s="43" t="s">
        <v>34</v>
      </c>
      <c r="G33" s="40">
        <v>1</v>
      </c>
      <c r="H33" s="25">
        <v>1500</v>
      </c>
      <c r="I33" s="18">
        <f t="shared" si="2"/>
        <v>1500</v>
      </c>
      <c r="J33" s="54">
        <v>2007.09</v>
      </c>
      <c r="K33" s="23" t="s">
        <v>643</v>
      </c>
    </row>
    <row r="34" s="1" customFormat="1" ht="24.95" customHeight="1" spans="1:11">
      <c r="A34" s="16">
        <v>32</v>
      </c>
      <c r="B34" s="18" t="s">
        <v>1406</v>
      </c>
      <c r="C34" s="18" t="s">
        <v>644</v>
      </c>
      <c r="D34" s="18" t="s">
        <v>13</v>
      </c>
      <c r="E34" s="18" t="s">
        <v>637</v>
      </c>
      <c r="F34" s="37" t="s">
        <v>34</v>
      </c>
      <c r="G34" s="18">
        <v>1</v>
      </c>
      <c r="H34" s="29">
        <v>1500</v>
      </c>
      <c r="I34" s="18">
        <f t="shared" si="2"/>
        <v>1500</v>
      </c>
      <c r="J34" s="54">
        <v>2007.09</v>
      </c>
      <c r="K34" s="23"/>
    </row>
    <row r="35" s="1" customFormat="1" ht="24.95" customHeight="1" spans="1:11">
      <c r="A35" s="16">
        <v>33</v>
      </c>
      <c r="B35" s="18" t="s">
        <v>1406</v>
      </c>
      <c r="C35" s="29" t="s">
        <v>646</v>
      </c>
      <c r="D35" s="18" t="s">
        <v>13</v>
      </c>
      <c r="E35" s="18" t="s">
        <v>1408</v>
      </c>
      <c r="F35" s="33" t="s">
        <v>34</v>
      </c>
      <c r="G35" s="18">
        <v>1</v>
      </c>
      <c r="H35" s="44">
        <v>1500</v>
      </c>
      <c r="I35" s="44">
        <f t="shared" si="2"/>
        <v>1500</v>
      </c>
      <c r="J35" s="63">
        <v>2001.07</v>
      </c>
      <c r="K35" s="63"/>
    </row>
    <row r="36" s="1" customFormat="1" ht="24.95" customHeight="1" spans="1:11">
      <c r="A36" s="16">
        <v>34</v>
      </c>
      <c r="B36" s="18" t="s">
        <v>1406</v>
      </c>
      <c r="C36" s="45" t="s">
        <v>648</v>
      </c>
      <c r="D36" s="45" t="s">
        <v>13</v>
      </c>
      <c r="E36" s="45" t="s">
        <v>649</v>
      </c>
      <c r="F36" s="33" t="s">
        <v>34</v>
      </c>
      <c r="G36" s="18">
        <v>1</v>
      </c>
      <c r="H36" s="44">
        <v>1500</v>
      </c>
      <c r="I36" s="44">
        <f t="shared" si="2"/>
        <v>1500</v>
      </c>
      <c r="J36" s="63">
        <v>2025.03</v>
      </c>
      <c r="K36" s="63"/>
    </row>
    <row r="37" s="1" customFormat="1" ht="24.95" customHeight="1" spans="1:11">
      <c r="A37" s="16">
        <v>35</v>
      </c>
      <c r="B37" s="18" t="s">
        <v>533</v>
      </c>
      <c r="C37" s="18" t="s">
        <v>651</v>
      </c>
      <c r="D37" s="23" t="s">
        <v>21</v>
      </c>
      <c r="E37" s="16" t="s">
        <v>637</v>
      </c>
      <c r="F37" s="21" t="s">
        <v>34</v>
      </c>
      <c r="G37" s="24">
        <v>1</v>
      </c>
      <c r="H37" s="18">
        <v>1500</v>
      </c>
      <c r="I37" s="18">
        <f t="shared" si="2"/>
        <v>1500</v>
      </c>
      <c r="J37" s="54">
        <v>2007.09</v>
      </c>
      <c r="K37" s="23" t="s">
        <v>1409</v>
      </c>
    </row>
    <row r="38" s="7" customFormat="1" ht="28" customHeight="1" spans="1:11">
      <c r="A38" s="16">
        <v>36</v>
      </c>
      <c r="B38" s="18" t="s">
        <v>1406</v>
      </c>
      <c r="C38" s="29" t="s">
        <v>653</v>
      </c>
      <c r="D38" s="18" t="s">
        <v>21</v>
      </c>
      <c r="E38" s="29" t="s">
        <v>604</v>
      </c>
      <c r="F38" s="43" t="s">
        <v>34</v>
      </c>
      <c r="G38" s="29">
        <v>1</v>
      </c>
      <c r="H38" s="27">
        <v>1500</v>
      </c>
      <c r="I38" s="44">
        <f t="shared" si="2"/>
        <v>1500</v>
      </c>
      <c r="J38" s="18">
        <v>2007.09</v>
      </c>
      <c r="K38" s="44" t="s">
        <v>654</v>
      </c>
    </row>
    <row r="39" ht="27" customHeight="1" spans="1:11">
      <c r="A39" s="46" t="s">
        <v>31</v>
      </c>
      <c r="B39" s="47"/>
      <c r="C39" s="48"/>
      <c r="D39" s="48"/>
      <c r="E39" s="48"/>
      <c r="F39" s="49"/>
      <c r="G39" s="48">
        <f>SUM(G3:G38)</f>
        <v>36</v>
      </c>
      <c r="H39" s="48"/>
      <c r="I39" s="48">
        <f>SUM(I3:I38)</f>
        <v>47580</v>
      </c>
      <c r="J39" s="64"/>
      <c r="K39" s="48"/>
    </row>
    <row r="40" s="5" customFormat="1" ht="24.95" customHeight="1" spans="1:11">
      <c r="A40" s="18">
        <v>1</v>
      </c>
      <c r="B40" s="23" t="s">
        <v>42</v>
      </c>
      <c r="C40" s="18" t="s">
        <v>655</v>
      </c>
      <c r="D40" s="23" t="s">
        <v>13</v>
      </c>
      <c r="E40" s="23" t="s">
        <v>632</v>
      </c>
      <c r="F40" s="37" t="s">
        <v>14</v>
      </c>
      <c r="G40" s="17">
        <v>1</v>
      </c>
      <c r="H40" s="29">
        <v>110</v>
      </c>
      <c r="I40" s="22">
        <f>H40*1</f>
        <v>110</v>
      </c>
      <c r="J40" s="65">
        <v>2007.09</v>
      </c>
      <c r="K40" s="16" t="s">
        <v>972</v>
      </c>
    </row>
    <row r="41" s="9" customFormat="1" ht="24.95" customHeight="1" spans="1:11">
      <c r="A41" s="18">
        <v>2</v>
      </c>
      <c r="B41" s="36" t="s">
        <v>42</v>
      </c>
      <c r="C41" s="22" t="s">
        <v>656</v>
      </c>
      <c r="D41" s="36" t="s">
        <v>13</v>
      </c>
      <c r="E41" s="36" t="s">
        <v>632</v>
      </c>
      <c r="F41" s="50" t="s">
        <v>18</v>
      </c>
      <c r="G41" s="36">
        <v>1</v>
      </c>
      <c r="H41" s="22">
        <v>375</v>
      </c>
      <c r="I41" s="22">
        <f>H41*1</f>
        <v>375</v>
      </c>
      <c r="J41" s="62">
        <v>2007.09</v>
      </c>
      <c r="K41" s="36"/>
    </row>
    <row r="42" s="5" customFormat="1" ht="24.95" customHeight="1" spans="1:11">
      <c r="A42" s="18">
        <v>3</v>
      </c>
      <c r="B42" s="23" t="s">
        <v>42</v>
      </c>
      <c r="C42" s="18" t="s">
        <v>657</v>
      </c>
      <c r="D42" s="23" t="s">
        <v>13</v>
      </c>
      <c r="E42" s="23" t="s">
        <v>632</v>
      </c>
      <c r="F42" s="37" t="s">
        <v>34</v>
      </c>
      <c r="G42" s="23">
        <v>1</v>
      </c>
      <c r="H42" s="29">
        <v>1500</v>
      </c>
      <c r="I42" s="18">
        <f>H42*1</f>
        <v>1500</v>
      </c>
      <c r="J42" s="54">
        <v>2007.09</v>
      </c>
      <c r="K42" s="23">
        <v>2025.07</v>
      </c>
    </row>
    <row r="43" s="9" customFormat="1" ht="24.95" customHeight="1" spans="1:11">
      <c r="A43" s="18">
        <v>4</v>
      </c>
      <c r="B43" s="36" t="s">
        <v>42</v>
      </c>
      <c r="C43" s="22" t="s">
        <v>658</v>
      </c>
      <c r="D43" s="36" t="s">
        <v>13</v>
      </c>
      <c r="E43" s="36" t="s">
        <v>632</v>
      </c>
      <c r="F43" s="37" t="s">
        <v>14</v>
      </c>
      <c r="G43" s="51">
        <v>1</v>
      </c>
      <c r="H43" s="29">
        <v>110</v>
      </c>
      <c r="I43" s="22">
        <f t="shared" ref="I43:I48" si="3">H43*1</f>
        <v>110</v>
      </c>
      <c r="J43" s="62">
        <v>2007.09</v>
      </c>
      <c r="K43" s="51"/>
    </row>
    <row r="44" s="9" customFormat="1" ht="24.95" customHeight="1" spans="1:11">
      <c r="A44" s="18">
        <v>5</v>
      </c>
      <c r="B44" s="36" t="s">
        <v>42</v>
      </c>
      <c r="C44" s="22" t="s">
        <v>659</v>
      </c>
      <c r="D44" s="36" t="s">
        <v>13</v>
      </c>
      <c r="E44" s="36" t="s">
        <v>632</v>
      </c>
      <c r="F44" s="50" t="s">
        <v>34</v>
      </c>
      <c r="G44" s="36">
        <v>1</v>
      </c>
      <c r="H44" s="22">
        <v>1500</v>
      </c>
      <c r="I44" s="22">
        <f t="shared" si="3"/>
        <v>1500</v>
      </c>
      <c r="J44" s="62">
        <v>2007.09</v>
      </c>
      <c r="K44" s="36"/>
    </row>
    <row r="45" s="9" customFormat="1" ht="24.95" customHeight="1" spans="1:11">
      <c r="A45" s="18">
        <v>6</v>
      </c>
      <c r="B45" s="36" t="s">
        <v>42</v>
      </c>
      <c r="C45" s="22" t="s">
        <v>660</v>
      </c>
      <c r="D45" s="36" t="s">
        <v>13</v>
      </c>
      <c r="E45" s="36" t="s">
        <v>632</v>
      </c>
      <c r="F45" s="50" t="s">
        <v>18</v>
      </c>
      <c r="G45" s="36">
        <v>1</v>
      </c>
      <c r="H45" s="22">
        <v>375</v>
      </c>
      <c r="I45" s="22">
        <f t="shared" si="3"/>
        <v>375</v>
      </c>
      <c r="J45" s="62">
        <v>2007.09</v>
      </c>
      <c r="K45" s="36"/>
    </row>
    <row r="46" s="9" customFormat="1" ht="24.95" customHeight="1" spans="1:11">
      <c r="A46" s="18">
        <v>7</v>
      </c>
      <c r="B46" s="36" t="s">
        <v>42</v>
      </c>
      <c r="C46" s="22" t="s">
        <v>661</v>
      </c>
      <c r="D46" s="36" t="s">
        <v>13</v>
      </c>
      <c r="E46" s="36" t="s">
        <v>632</v>
      </c>
      <c r="F46" s="37" t="s">
        <v>14</v>
      </c>
      <c r="G46" s="36">
        <v>1</v>
      </c>
      <c r="H46" s="29">
        <v>110</v>
      </c>
      <c r="I46" s="22">
        <f t="shared" si="3"/>
        <v>110</v>
      </c>
      <c r="J46" s="62">
        <v>2007.09</v>
      </c>
      <c r="K46" s="36"/>
    </row>
    <row r="47" s="9" customFormat="1" ht="24.95" customHeight="1" spans="1:11">
      <c r="A47" s="18">
        <v>8</v>
      </c>
      <c r="B47" s="36" t="s">
        <v>42</v>
      </c>
      <c r="C47" s="22" t="s">
        <v>662</v>
      </c>
      <c r="D47" s="36" t="s">
        <v>21</v>
      </c>
      <c r="E47" s="36" t="s">
        <v>632</v>
      </c>
      <c r="F47" s="37" t="s">
        <v>14</v>
      </c>
      <c r="G47" s="36">
        <v>1</v>
      </c>
      <c r="H47" s="29">
        <v>110</v>
      </c>
      <c r="I47" s="22">
        <f t="shared" si="3"/>
        <v>110</v>
      </c>
      <c r="J47" s="62">
        <v>2007.09</v>
      </c>
      <c r="K47" s="36"/>
    </row>
    <row r="48" s="5" customFormat="1" ht="24.95" customHeight="1" spans="1:11">
      <c r="A48" s="18">
        <v>9</v>
      </c>
      <c r="B48" s="23" t="s">
        <v>42</v>
      </c>
      <c r="C48" s="18" t="s">
        <v>663</v>
      </c>
      <c r="D48" s="23" t="s">
        <v>13</v>
      </c>
      <c r="E48" s="23" t="s">
        <v>632</v>
      </c>
      <c r="F48" s="37" t="s">
        <v>14</v>
      </c>
      <c r="G48" s="23">
        <v>1</v>
      </c>
      <c r="H48" s="29">
        <v>110</v>
      </c>
      <c r="I48" s="18">
        <f t="shared" si="3"/>
        <v>110</v>
      </c>
      <c r="J48" s="54" t="s">
        <v>1410</v>
      </c>
      <c r="K48" s="23"/>
    </row>
    <row r="49" s="9" customFormat="1" ht="24.95" customHeight="1" spans="1:11">
      <c r="A49" s="18">
        <v>10</v>
      </c>
      <c r="B49" s="36" t="s">
        <v>42</v>
      </c>
      <c r="C49" s="22" t="s">
        <v>664</v>
      </c>
      <c r="D49" s="36" t="s">
        <v>13</v>
      </c>
      <c r="E49" s="36" t="s">
        <v>632</v>
      </c>
      <c r="F49" s="37" t="s">
        <v>14</v>
      </c>
      <c r="G49" s="36">
        <v>1</v>
      </c>
      <c r="H49" s="29">
        <v>110</v>
      </c>
      <c r="I49" s="22">
        <f t="shared" ref="I49:I64" si="4">H49*1</f>
        <v>110</v>
      </c>
      <c r="J49" s="62">
        <v>2007.09</v>
      </c>
      <c r="K49" s="36"/>
    </row>
    <row r="50" s="9" customFormat="1" ht="24.95" customHeight="1" spans="1:11">
      <c r="A50" s="18">
        <v>11</v>
      </c>
      <c r="B50" s="36" t="s">
        <v>42</v>
      </c>
      <c r="C50" s="22" t="s">
        <v>665</v>
      </c>
      <c r="D50" s="36" t="s">
        <v>13</v>
      </c>
      <c r="E50" s="36" t="s">
        <v>632</v>
      </c>
      <c r="F50" s="37" t="s">
        <v>14</v>
      </c>
      <c r="G50" s="36">
        <v>1</v>
      </c>
      <c r="H50" s="29">
        <v>110</v>
      </c>
      <c r="I50" s="22">
        <f t="shared" si="4"/>
        <v>110</v>
      </c>
      <c r="J50" s="62">
        <v>2007.09</v>
      </c>
      <c r="K50" s="36"/>
    </row>
    <row r="51" s="9" customFormat="1" ht="24.95" customHeight="1" spans="1:11">
      <c r="A51" s="18">
        <v>12</v>
      </c>
      <c r="B51" s="36" t="s">
        <v>42</v>
      </c>
      <c r="C51" s="22" t="s">
        <v>666</v>
      </c>
      <c r="D51" s="36" t="s">
        <v>13</v>
      </c>
      <c r="E51" s="36" t="s">
        <v>632</v>
      </c>
      <c r="F51" s="37" t="s">
        <v>14</v>
      </c>
      <c r="G51" s="36">
        <v>1</v>
      </c>
      <c r="H51" s="29">
        <v>110</v>
      </c>
      <c r="I51" s="22">
        <f t="shared" si="4"/>
        <v>110</v>
      </c>
      <c r="J51" s="62">
        <v>2007.09</v>
      </c>
      <c r="K51" s="51"/>
    </row>
    <row r="52" s="5" customFormat="1" ht="24.95" customHeight="1" spans="1:11">
      <c r="A52" s="18">
        <v>13</v>
      </c>
      <c r="B52" s="23" t="s">
        <v>42</v>
      </c>
      <c r="C52" s="18" t="s">
        <v>667</v>
      </c>
      <c r="D52" s="23" t="s">
        <v>13</v>
      </c>
      <c r="E52" s="23" t="s">
        <v>632</v>
      </c>
      <c r="F52" s="23" t="s">
        <v>18</v>
      </c>
      <c r="G52" s="23">
        <v>1</v>
      </c>
      <c r="H52" s="25">
        <v>375</v>
      </c>
      <c r="I52" s="22">
        <f t="shared" si="4"/>
        <v>375</v>
      </c>
      <c r="J52" s="54">
        <v>2007.09</v>
      </c>
      <c r="K52" s="23"/>
    </row>
    <row r="53" s="5" customFormat="1" ht="24.95" customHeight="1" spans="1:11">
      <c r="A53" s="18">
        <v>14</v>
      </c>
      <c r="B53" s="23" t="s">
        <v>42</v>
      </c>
      <c r="C53" s="18" t="s">
        <v>668</v>
      </c>
      <c r="D53" s="23" t="s">
        <v>13</v>
      </c>
      <c r="E53" s="23" t="s">
        <v>632</v>
      </c>
      <c r="F53" s="23" t="s">
        <v>34</v>
      </c>
      <c r="G53" s="23">
        <v>1</v>
      </c>
      <c r="H53" s="25">
        <v>1500</v>
      </c>
      <c r="I53" s="22">
        <f t="shared" si="4"/>
        <v>1500</v>
      </c>
      <c r="J53" s="54">
        <v>2007.09</v>
      </c>
      <c r="K53" s="23"/>
    </row>
    <row r="54" s="5" customFormat="1" ht="24.95" customHeight="1" spans="1:11">
      <c r="A54" s="18">
        <v>15</v>
      </c>
      <c r="B54" s="23" t="s">
        <v>42</v>
      </c>
      <c r="C54" s="18" t="s">
        <v>669</v>
      </c>
      <c r="D54" s="23" t="s">
        <v>13</v>
      </c>
      <c r="E54" s="23" t="s">
        <v>632</v>
      </c>
      <c r="F54" s="37" t="s">
        <v>14</v>
      </c>
      <c r="G54" s="23">
        <v>1</v>
      </c>
      <c r="H54" s="29">
        <v>110</v>
      </c>
      <c r="I54" s="22">
        <f t="shared" si="4"/>
        <v>110</v>
      </c>
      <c r="J54" s="54">
        <v>2007.09</v>
      </c>
      <c r="K54" s="23"/>
    </row>
    <row r="55" s="5" customFormat="1" ht="24.95" customHeight="1" spans="1:11">
      <c r="A55" s="18">
        <v>16</v>
      </c>
      <c r="B55" s="23" t="s">
        <v>42</v>
      </c>
      <c r="C55" s="18" t="s">
        <v>670</v>
      </c>
      <c r="D55" s="23" t="s">
        <v>13</v>
      </c>
      <c r="E55" s="23" t="s">
        <v>632</v>
      </c>
      <c r="F55" s="37" t="s">
        <v>14</v>
      </c>
      <c r="G55" s="23">
        <v>1</v>
      </c>
      <c r="H55" s="29">
        <v>110</v>
      </c>
      <c r="I55" s="22">
        <f t="shared" si="4"/>
        <v>110</v>
      </c>
      <c r="J55" s="54">
        <v>2007.09</v>
      </c>
      <c r="K55" s="23"/>
    </row>
    <row r="56" s="5" customFormat="1" ht="24.95" customHeight="1" spans="1:11">
      <c r="A56" s="18">
        <v>17</v>
      </c>
      <c r="B56" s="23" t="s">
        <v>42</v>
      </c>
      <c r="C56" s="18" t="s">
        <v>671</v>
      </c>
      <c r="D56" s="23" t="s">
        <v>13</v>
      </c>
      <c r="E56" s="23" t="s">
        <v>632</v>
      </c>
      <c r="F56" s="37" t="s">
        <v>14</v>
      </c>
      <c r="G56" s="23">
        <v>1</v>
      </c>
      <c r="H56" s="29">
        <v>110</v>
      </c>
      <c r="I56" s="22">
        <f t="shared" si="4"/>
        <v>110</v>
      </c>
      <c r="J56" s="54">
        <v>2007.09</v>
      </c>
      <c r="K56" s="23"/>
    </row>
    <row r="57" s="9" customFormat="1" ht="24.95" customHeight="1" spans="1:11">
      <c r="A57" s="18">
        <v>18</v>
      </c>
      <c r="B57" s="36" t="s">
        <v>42</v>
      </c>
      <c r="C57" s="22" t="s">
        <v>672</v>
      </c>
      <c r="D57" s="36" t="s">
        <v>13</v>
      </c>
      <c r="E57" s="36" t="s">
        <v>632</v>
      </c>
      <c r="F57" s="37" t="s">
        <v>14</v>
      </c>
      <c r="G57" s="36">
        <v>1</v>
      </c>
      <c r="H57" s="29">
        <v>110</v>
      </c>
      <c r="I57" s="22">
        <f t="shared" si="4"/>
        <v>110</v>
      </c>
      <c r="J57" s="62">
        <v>2007.09</v>
      </c>
      <c r="K57" s="36"/>
    </row>
    <row r="58" s="9" customFormat="1" ht="24.95" customHeight="1" spans="1:11">
      <c r="A58" s="18">
        <v>19</v>
      </c>
      <c r="B58" s="36" t="s">
        <v>42</v>
      </c>
      <c r="C58" s="22" t="s">
        <v>673</v>
      </c>
      <c r="D58" s="36" t="s">
        <v>13</v>
      </c>
      <c r="E58" s="36" t="s">
        <v>632</v>
      </c>
      <c r="F58" s="37" t="s">
        <v>14</v>
      </c>
      <c r="G58" s="36">
        <v>1</v>
      </c>
      <c r="H58" s="29">
        <v>110</v>
      </c>
      <c r="I58" s="22">
        <f t="shared" si="4"/>
        <v>110</v>
      </c>
      <c r="J58" s="62">
        <v>2007.09</v>
      </c>
      <c r="K58" s="36"/>
    </row>
    <row r="59" s="9" customFormat="1" ht="24.95" customHeight="1" spans="1:11">
      <c r="A59" s="18">
        <v>20</v>
      </c>
      <c r="B59" s="36" t="s">
        <v>42</v>
      </c>
      <c r="C59" s="22" t="s">
        <v>674</v>
      </c>
      <c r="D59" s="36" t="s">
        <v>13</v>
      </c>
      <c r="E59" s="36" t="s">
        <v>632</v>
      </c>
      <c r="F59" s="37" t="s">
        <v>14</v>
      </c>
      <c r="G59" s="36">
        <v>1</v>
      </c>
      <c r="H59" s="29">
        <v>110</v>
      </c>
      <c r="I59" s="22">
        <f t="shared" si="4"/>
        <v>110</v>
      </c>
      <c r="J59" s="66">
        <v>2007.09</v>
      </c>
      <c r="K59" s="36"/>
    </row>
    <row r="60" s="9" customFormat="1" ht="24.95" customHeight="1" spans="1:11">
      <c r="A60" s="18">
        <v>21</v>
      </c>
      <c r="B60" s="22" t="s">
        <v>42</v>
      </c>
      <c r="C60" s="22" t="s">
        <v>675</v>
      </c>
      <c r="D60" s="36" t="s">
        <v>13</v>
      </c>
      <c r="E60" s="36" t="s">
        <v>632</v>
      </c>
      <c r="F60" s="37" t="s">
        <v>14</v>
      </c>
      <c r="G60" s="52">
        <v>1</v>
      </c>
      <c r="H60" s="29">
        <v>110</v>
      </c>
      <c r="I60" s="22">
        <f t="shared" si="4"/>
        <v>110</v>
      </c>
      <c r="J60" s="62">
        <v>2007.09</v>
      </c>
      <c r="K60" s="51"/>
    </row>
    <row r="61" s="9" customFormat="1" ht="24.95" customHeight="1" spans="1:11">
      <c r="A61" s="18">
        <v>22</v>
      </c>
      <c r="B61" s="22" t="s">
        <v>42</v>
      </c>
      <c r="C61" s="18" t="s">
        <v>676</v>
      </c>
      <c r="D61" s="36" t="s">
        <v>21</v>
      </c>
      <c r="E61" s="36" t="s">
        <v>632</v>
      </c>
      <c r="F61" s="50" t="s">
        <v>18</v>
      </c>
      <c r="G61" s="17">
        <v>1</v>
      </c>
      <c r="H61" s="22">
        <v>375</v>
      </c>
      <c r="I61" s="22">
        <f t="shared" si="4"/>
        <v>375</v>
      </c>
      <c r="J61" s="66">
        <v>2007.09</v>
      </c>
      <c r="K61" s="36"/>
    </row>
    <row r="62" s="5" customFormat="1" ht="24.95" customHeight="1" spans="1:11">
      <c r="A62" s="18">
        <v>23</v>
      </c>
      <c r="B62" s="18" t="s">
        <v>42</v>
      </c>
      <c r="C62" s="18" t="s">
        <v>677</v>
      </c>
      <c r="D62" s="18" t="s">
        <v>13</v>
      </c>
      <c r="E62" s="23" t="s">
        <v>632</v>
      </c>
      <c r="F62" s="37" t="s">
        <v>14</v>
      </c>
      <c r="G62" s="18">
        <v>2</v>
      </c>
      <c r="H62" s="29">
        <v>110</v>
      </c>
      <c r="I62" s="18">
        <f t="shared" si="4"/>
        <v>110</v>
      </c>
      <c r="J62" s="18">
        <v>2007.09</v>
      </c>
      <c r="K62" s="18" t="s">
        <v>678</v>
      </c>
    </row>
    <row r="63" s="5" customFormat="1" ht="24.95" customHeight="1" spans="1:11">
      <c r="A63" s="18">
        <v>24</v>
      </c>
      <c r="B63" s="18"/>
      <c r="C63" s="18" t="s">
        <v>679</v>
      </c>
      <c r="D63" s="18" t="s">
        <v>13</v>
      </c>
      <c r="E63" s="23" t="s">
        <v>632</v>
      </c>
      <c r="F63" s="37" t="s">
        <v>18</v>
      </c>
      <c r="G63" s="18"/>
      <c r="H63" s="39">
        <v>375</v>
      </c>
      <c r="I63" s="18">
        <f t="shared" si="4"/>
        <v>375</v>
      </c>
      <c r="J63" s="18"/>
      <c r="K63" s="18"/>
    </row>
    <row r="64" s="9" customFormat="1" ht="24.95" customHeight="1" spans="1:11">
      <c r="A64" s="18">
        <v>25</v>
      </c>
      <c r="B64" s="22" t="s">
        <v>168</v>
      </c>
      <c r="C64" s="22" t="s">
        <v>680</v>
      </c>
      <c r="D64" s="22" t="s">
        <v>13</v>
      </c>
      <c r="E64" s="22" t="s">
        <v>632</v>
      </c>
      <c r="F64" s="37" t="s">
        <v>14</v>
      </c>
      <c r="G64" s="22">
        <v>1</v>
      </c>
      <c r="H64" s="29">
        <v>110</v>
      </c>
      <c r="I64" s="22">
        <f t="shared" ref="I64:I70" si="5">H64*1</f>
        <v>110</v>
      </c>
      <c r="J64" s="66">
        <v>2007.09</v>
      </c>
      <c r="K64" s="36"/>
    </row>
    <row r="65" s="5" customFormat="1" ht="24.95" customHeight="1" spans="1:11">
      <c r="A65" s="18">
        <v>26</v>
      </c>
      <c r="B65" s="18" t="s">
        <v>168</v>
      </c>
      <c r="C65" s="35" t="s">
        <v>681</v>
      </c>
      <c r="D65" s="23" t="s">
        <v>13</v>
      </c>
      <c r="E65" s="16" t="s">
        <v>632</v>
      </c>
      <c r="F65" s="37" t="s">
        <v>18</v>
      </c>
      <c r="G65" s="17">
        <v>2</v>
      </c>
      <c r="H65" s="29">
        <v>375</v>
      </c>
      <c r="I65" s="18">
        <f t="shared" si="5"/>
        <v>375</v>
      </c>
      <c r="J65" s="65" t="s">
        <v>106</v>
      </c>
      <c r="K65" s="16">
        <v>2025.07</v>
      </c>
    </row>
    <row r="66" s="9" customFormat="1" ht="24.95" customHeight="1" spans="1:11">
      <c r="A66" s="18">
        <v>27</v>
      </c>
      <c r="B66" s="22"/>
      <c r="C66" s="35" t="s">
        <v>682</v>
      </c>
      <c r="D66" s="36" t="s">
        <v>21</v>
      </c>
      <c r="E66" s="51" t="s">
        <v>632</v>
      </c>
      <c r="F66" s="37" t="s">
        <v>14</v>
      </c>
      <c r="G66" s="38"/>
      <c r="H66" s="29">
        <v>110</v>
      </c>
      <c r="I66" s="22">
        <f t="shared" si="5"/>
        <v>110</v>
      </c>
      <c r="J66" s="61"/>
      <c r="K66" s="73"/>
    </row>
    <row r="67" s="5" customFormat="1" ht="24.95" customHeight="1" spans="1:11">
      <c r="A67" s="18">
        <v>28</v>
      </c>
      <c r="B67" s="23" t="s">
        <v>168</v>
      </c>
      <c r="C67" s="26" t="s">
        <v>683</v>
      </c>
      <c r="D67" s="26" t="s">
        <v>13</v>
      </c>
      <c r="E67" s="16" t="s">
        <v>632</v>
      </c>
      <c r="F67" s="37" t="s">
        <v>14</v>
      </c>
      <c r="G67" s="24">
        <v>1</v>
      </c>
      <c r="H67" s="29">
        <v>110</v>
      </c>
      <c r="I67" s="18">
        <f t="shared" si="5"/>
        <v>110</v>
      </c>
      <c r="J67" s="74" t="s">
        <v>102</v>
      </c>
      <c r="K67" s="56"/>
    </row>
    <row r="68" s="9" customFormat="1" ht="24.95" customHeight="1" spans="1:11">
      <c r="A68" s="18">
        <v>29</v>
      </c>
      <c r="B68" s="22" t="s">
        <v>168</v>
      </c>
      <c r="C68" s="22" t="s">
        <v>684</v>
      </c>
      <c r="D68" s="22" t="s">
        <v>173</v>
      </c>
      <c r="E68" s="22" t="s">
        <v>632</v>
      </c>
      <c r="F68" s="37" t="s">
        <v>14</v>
      </c>
      <c r="G68" s="22">
        <v>1</v>
      </c>
      <c r="H68" s="29">
        <v>110</v>
      </c>
      <c r="I68" s="22">
        <f t="shared" si="5"/>
        <v>110</v>
      </c>
      <c r="J68" s="66">
        <v>2007.09</v>
      </c>
      <c r="K68" s="51"/>
    </row>
    <row r="69" s="9" customFormat="1" ht="24.95" customHeight="1" spans="1:11">
      <c r="A69" s="18">
        <v>30</v>
      </c>
      <c r="B69" s="22" t="s">
        <v>168</v>
      </c>
      <c r="C69" s="22" t="s">
        <v>685</v>
      </c>
      <c r="D69" s="22" t="s">
        <v>173</v>
      </c>
      <c r="E69" s="22" t="s">
        <v>632</v>
      </c>
      <c r="F69" s="37" t="s">
        <v>14</v>
      </c>
      <c r="G69" s="22">
        <v>1</v>
      </c>
      <c r="H69" s="29">
        <v>110</v>
      </c>
      <c r="I69" s="22">
        <f t="shared" si="5"/>
        <v>110</v>
      </c>
      <c r="J69" s="62">
        <v>2007.09</v>
      </c>
      <c r="K69" s="36"/>
    </row>
    <row r="70" s="9" customFormat="1" ht="24.95" customHeight="1" spans="1:11">
      <c r="A70" s="18">
        <v>31</v>
      </c>
      <c r="B70" s="18" t="s">
        <v>168</v>
      </c>
      <c r="C70" s="18" t="s">
        <v>686</v>
      </c>
      <c r="D70" s="18" t="s">
        <v>173</v>
      </c>
      <c r="E70" s="18" t="s">
        <v>632</v>
      </c>
      <c r="F70" s="37" t="s">
        <v>14</v>
      </c>
      <c r="G70" s="18">
        <v>1</v>
      </c>
      <c r="H70" s="29">
        <v>110</v>
      </c>
      <c r="I70" s="22">
        <f t="shared" si="5"/>
        <v>110</v>
      </c>
      <c r="J70" s="54">
        <v>2007.09</v>
      </c>
      <c r="K70" s="23"/>
    </row>
    <row r="71" s="10" customFormat="1" ht="24.95" customHeight="1" spans="1:11">
      <c r="A71" s="67" t="s">
        <v>31</v>
      </c>
      <c r="B71" s="47"/>
      <c r="C71" s="48"/>
      <c r="D71" s="48"/>
      <c r="E71" s="48"/>
      <c r="F71" s="49"/>
      <c r="G71" s="48">
        <f>SUM(G40:G70)</f>
        <v>31</v>
      </c>
      <c r="H71" s="48"/>
      <c r="I71" s="48">
        <f>SUM(I40:I70)</f>
        <v>9170</v>
      </c>
      <c r="J71" s="48"/>
      <c r="K71" s="48"/>
    </row>
    <row r="72" s="9" customFormat="1" ht="24.95" customHeight="1" spans="1:11">
      <c r="A72" s="22">
        <v>1</v>
      </c>
      <c r="B72" s="22" t="s">
        <v>202</v>
      </c>
      <c r="C72" s="22" t="s">
        <v>687</v>
      </c>
      <c r="D72" s="36" t="s">
        <v>13</v>
      </c>
      <c r="E72" s="22" t="s">
        <v>632</v>
      </c>
      <c r="F72" s="37" t="s">
        <v>14</v>
      </c>
      <c r="G72" s="22">
        <v>1</v>
      </c>
      <c r="H72" s="29">
        <v>110</v>
      </c>
      <c r="I72" s="22">
        <f>H72*1</f>
        <v>110</v>
      </c>
      <c r="J72" s="62">
        <v>2007.09</v>
      </c>
      <c r="K72" s="36"/>
    </row>
    <row r="73" s="9" customFormat="1" ht="24.95" customHeight="1" spans="1:11">
      <c r="A73" s="22">
        <v>2</v>
      </c>
      <c r="B73" s="22" t="s">
        <v>202</v>
      </c>
      <c r="C73" s="35" t="s">
        <v>688</v>
      </c>
      <c r="D73" s="36" t="s">
        <v>13</v>
      </c>
      <c r="E73" s="51" t="s">
        <v>632</v>
      </c>
      <c r="F73" s="37" t="s">
        <v>14</v>
      </c>
      <c r="G73" s="68">
        <v>2</v>
      </c>
      <c r="H73" s="29">
        <v>110</v>
      </c>
      <c r="I73" s="22">
        <f t="shared" ref="I73:I89" si="6">H73*1</f>
        <v>110</v>
      </c>
      <c r="J73" s="62">
        <v>2007.09</v>
      </c>
      <c r="K73" s="51" t="s">
        <v>85</v>
      </c>
    </row>
    <row r="74" s="9" customFormat="1" ht="24.95" customHeight="1" spans="1:11">
      <c r="A74" s="22">
        <v>3</v>
      </c>
      <c r="B74" s="22"/>
      <c r="C74" s="35" t="s">
        <v>689</v>
      </c>
      <c r="D74" s="36" t="s">
        <v>21</v>
      </c>
      <c r="E74" s="51" t="s">
        <v>632</v>
      </c>
      <c r="F74" s="37" t="s">
        <v>14</v>
      </c>
      <c r="G74" s="38"/>
      <c r="H74" s="29">
        <v>110</v>
      </c>
      <c r="I74" s="22">
        <f t="shared" si="6"/>
        <v>110</v>
      </c>
      <c r="J74" s="62"/>
      <c r="K74" s="73"/>
    </row>
    <row r="75" s="9" customFormat="1" ht="24.95" customHeight="1" spans="1:11">
      <c r="A75" s="22">
        <v>4</v>
      </c>
      <c r="B75" s="22" t="s">
        <v>202</v>
      </c>
      <c r="C75" s="22" t="s">
        <v>690</v>
      </c>
      <c r="D75" s="36" t="s">
        <v>13</v>
      </c>
      <c r="E75" s="22" t="s">
        <v>632</v>
      </c>
      <c r="F75" s="37" t="s">
        <v>14</v>
      </c>
      <c r="G75" s="22">
        <v>1</v>
      </c>
      <c r="H75" s="29">
        <v>110</v>
      </c>
      <c r="I75" s="22">
        <f t="shared" si="6"/>
        <v>110</v>
      </c>
      <c r="J75" s="75">
        <v>2014.4</v>
      </c>
      <c r="K75" s="36"/>
    </row>
    <row r="76" s="9" customFormat="1" ht="24.95" customHeight="1" spans="1:11">
      <c r="A76" s="22">
        <v>5</v>
      </c>
      <c r="B76" s="22" t="s">
        <v>202</v>
      </c>
      <c r="C76" s="22" t="s">
        <v>691</v>
      </c>
      <c r="D76" s="36" t="s">
        <v>13</v>
      </c>
      <c r="E76" s="22" t="s">
        <v>632</v>
      </c>
      <c r="F76" s="37" t="s">
        <v>14</v>
      </c>
      <c r="G76" s="22">
        <v>1</v>
      </c>
      <c r="H76" s="29">
        <v>110</v>
      </c>
      <c r="I76" s="22">
        <f t="shared" si="6"/>
        <v>110</v>
      </c>
      <c r="J76" s="62">
        <v>2007.09</v>
      </c>
      <c r="K76" s="36"/>
    </row>
    <row r="77" s="9" customFormat="1" ht="24.95" customHeight="1" spans="1:11">
      <c r="A77" s="22">
        <v>6</v>
      </c>
      <c r="B77" s="22" t="s">
        <v>202</v>
      </c>
      <c r="C77" s="22" t="s">
        <v>692</v>
      </c>
      <c r="D77" s="36" t="s">
        <v>13</v>
      </c>
      <c r="E77" s="22" t="s">
        <v>632</v>
      </c>
      <c r="F77" s="37" t="s">
        <v>14</v>
      </c>
      <c r="G77" s="22">
        <v>1</v>
      </c>
      <c r="H77" s="29">
        <v>110</v>
      </c>
      <c r="I77" s="22">
        <f t="shared" si="6"/>
        <v>110</v>
      </c>
      <c r="J77" s="76">
        <v>2008.05</v>
      </c>
      <c r="K77" s="36"/>
    </row>
    <row r="78" s="5" customFormat="1" ht="24.95" customHeight="1" spans="1:11">
      <c r="A78" s="22">
        <v>7</v>
      </c>
      <c r="B78" s="18" t="s">
        <v>202</v>
      </c>
      <c r="C78" s="18" t="s">
        <v>693</v>
      </c>
      <c r="D78" s="23" t="s">
        <v>13</v>
      </c>
      <c r="E78" s="18" t="s">
        <v>632</v>
      </c>
      <c r="F78" s="23" t="s">
        <v>34</v>
      </c>
      <c r="G78" s="18">
        <v>1</v>
      </c>
      <c r="H78" s="18">
        <v>1500</v>
      </c>
      <c r="I78" s="18">
        <f t="shared" si="6"/>
        <v>1500</v>
      </c>
      <c r="J78" s="77">
        <v>2007.09</v>
      </c>
      <c r="K78" s="23"/>
    </row>
    <row r="79" s="9" customFormat="1" ht="24.95" customHeight="1" spans="1:11">
      <c r="A79" s="22">
        <v>8</v>
      </c>
      <c r="B79" s="22" t="s">
        <v>202</v>
      </c>
      <c r="C79" s="18" t="s">
        <v>694</v>
      </c>
      <c r="D79" s="23" t="s">
        <v>13</v>
      </c>
      <c r="E79" s="16" t="s">
        <v>632</v>
      </c>
      <c r="F79" s="37" t="s">
        <v>14</v>
      </c>
      <c r="G79" s="17">
        <v>1</v>
      </c>
      <c r="H79" s="29">
        <v>110</v>
      </c>
      <c r="I79" s="22">
        <f t="shared" si="6"/>
        <v>110</v>
      </c>
      <c r="J79" s="66">
        <v>2007.09</v>
      </c>
      <c r="K79" s="51"/>
    </row>
    <row r="80" s="9" customFormat="1" ht="24.95" customHeight="1" spans="1:11">
      <c r="A80" s="22">
        <v>9</v>
      </c>
      <c r="B80" s="22" t="s">
        <v>202</v>
      </c>
      <c r="C80" s="35" t="s">
        <v>695</v>
      </c>
      <c r="D80" s="36" t="s">
        <v>13</v>
      </c>
      <c r="E80" s="36" t="s">
        <v>632</v>
      </c>
      <c r="F80" s="37" t="s">
        <v>14</v>
      </c>
      <c r="G80" s="68">
        <v>2</v>
      </c>
      <c r="H80" s="29">
        <v>110</v>
      </c>
      <c r="I80" s="22">
        <f t="shared" si="6"/>
        <v>110</v>
      </c>
      <c r="J80" s="66">
        <v>2007.09</v>
      </c>
      <c r="K80" s="51" t="s">
        <v>696</v>
      </c>
    </row>
    <row r="81" s="9" customFormat="1" ht="24.95" customHeight="1" spans="1:11">
      <c r="A81" s="22">
        <v>10</v>
      </c>
      <c r="B81" s="22"/>
      <c r="C81" s="35" t="s">
        <v>697</v>
      </c>
      <c r="D81" s="36" t="s">
        <v>21</v>
      </c>
      <c r="E81" s="36" t="s">
        <v>632</v>
      </c>
      <c r="F81" s="37" t="s">
        <v>14</v>
      </c>
      <c r="G81" s="69"/>
      <c r="H81" s="29">
        <v>110</v>
      </c>
      <c r="I81" s="22">
        <f t="shared" si="6"/>
        <v>110</v>
      </c>
      <c r="J81" s="78"/>
      <c r="K81" s="79"/>
    </row>
    <row r="82" s="9" customFormat="1" ht="24.95" customHeight="1" spans="1:11">
      <c r="A82" s="22">
        <v>11</v>
      </c>
      <c r="B82" s="22" t="s">
        <v>202</v>
      </c>
      <c r="C82" s="22" t="s">
        <v>698</v>
      </c>
      <c r="D82" s="36" t="s">
        <v>13</v>
      </c>
      <c r="E82" s="36" t="s">
        <v>632</v>
      </c>
      <c r="F82" s="37" t="s">
        <v>14</v>
      </c>
      <c r="G82" s="52">
        <v>1</v>
      </c>
      <c r="H82" s="29">
        <v>110</v>
      </c>
      <c r="I82" s="22">
        <f t="shared" si="6"/>
        <v>110</v>
      </c>
      <c r="J82" s="66" t="s">
        <v>699</v>
      </c>
      <c r="K82" s="73"/>
    </row>
    <row r="83" s="11" customFormat="1" ht="24.95" customHeight="1" spans="1:11">
      <c r="A83" s="22">
        <v>12</v>
      </c>
      <c r="B83" s="23" t="s">
        <v>202</v>
      </c>
      <c r="C83" s="29" t="s">
        <v>700</v>
      </c>
      <c r="D83" s="23" t="s">
        <v>21</v>
      </c>
      <c r="E83" s="23" t="s">
        <v>632</v>
      </c>
      <c r="F83" s="23" t="s">
        <v>18</v>
      </c>
      <c r="G83" s="23">
        <v>1</v>
      </c>
      <c r="H83" s="27">
        <v>375</v>
      </c>
      <c r="I83" s="44">
        <f t="shared" si="6"/>
        <v>375</v>
      </c>
      <c r="J83" s="18">
        <v>2021.05</v>
      </c>
      <c r="K83" s="80"/>
    </row>
    <row r="84" s="9" customFormat="1" ht="24.95" customHeight="1" spans="1:11">
      <c r="A84" s="22">
        <v>13</v>
      </c>
      <c r="B84" s="22" t="s">
        <v>202</v>
      </c>
      <c r="C84" s="22" t="s">
        <v>701</v>
      </c>
      <c r="D84" s="36" t="s">
        <v>13</v>
      </c>
      <c r="E84" s="22" t="s">
        <v>632</v>
      </c>
      <c r="F84" s="37" t="s">
        <v>14</v>
      </c>
      <c r="G84" s="22">
        <v>1</v>
      </c>
      <c r="H84" s="29">
        <v>110</v>
      </c>
      <c r="I84" s="22">
        <f t="shared" si="6"/>
        <v>110</v>
      </c>
      <c r="J84" s="66">
        <v>2007.09</v>
      </c>
      <c r="K84" s="73"/>
    </row>
    <row r="85" s="9" customFormat="1" ht="24.95" customHeight="1" spans="1:11">
      <c r="A85" s="22">
        <v>14</v>
      </c>
      <c r="B85" s="22" t="s">
        <v>202</v>
      </c>
      <c r="C85" s="22" t="s">
        <v>702</v>
      </c>
      <c r="D85" s="36" t="s">
        <v>21</v>
      </c>
      <c r="E85" s="22" t="s">
        <v>632</v>
      </c>
      <c r="F85" s="37" t="s">
        <v>14</v>
      </c>
      <c r="G85" s="22">
        <v>1</v>
      </c>
      <c r="H85" s="29">
        <v>110</v>
      </c>
      <c r="I85" s="22">
        <f t="shared" si="6"/>
        <v>110</v>
      </c>
      <c r="J85" s="62">
        <v>2007.09</v>
      </c>
      <c r="K85" s="36"/>
    </row>
    <row r="86" s="9" customFormat="1" ht="24.95" customHeight="1" spans="1:11">
      <c r="A86" s="22">
        <v>15</v>
      </c>
      <c r="B86" s="22" t="s">
        <v>202</v>
      </c>
      <c r="C86" s="22" t="s">
        <v>703</v>
      </c>
      <c r="D86" s="36" t="s">
        <v>13</v>
      </c>
      <c r="E86" s="22" t="s">
        <v>632</v>
      </c>
      <c r="F86" s="37" t="s">
        <v>14</v>
      </c>
      <c r="G86" s="22">
        <v>1</v>
      </c>
      <c r="H86" s="29">
        <v>110</v>
      </c>
      <c r="I86" s="22">
        <f t="shared" si="6"/>
        <v>110</v>
      </c>
      <c r="J86" s="81">
        <v>2007.09</v>
      </c>
      <c r="K86" s="51"/>
    </row>
    <row r="87" s="9" customFormat="1" ht="24.95" customHeight="1" spans="1:11">
      <c r="A87" s="22">
        <v>16</v>
      </c>
      <c r="B87" s="22" t="s">
        <v>202</v>
      </c>
      <c r="C87" s="22" t="s">
        <v>704</v>
      </c>
      <c r="D87" s="36" t="s">
        <v>21</v>
      </c>
      <c r="E87" s="22" t="s">
        <v>632</v>
      </c>
      <c r="F87" s="37" t="s">
        <v>14</v>
      </c>
      <c r="G87" s="22">
        <v>1</v>
      </c>
      <c r="H87" s="29">
        <v>110</v>
      </c>
      <c r="I87" s="22">
        <f t="shared" si="6"/>
        <v>110</v>
      </c>
      <c r="J87" s="66">
        <v>2010.05</v>
      </c>
      <c r="K87" s="51"/>
    </row>
    <row r="88" s="9" customFormat="1" ht="24.95" customHeight="1" spans="1:11">
      <c r="A88" s="22">
        <v>17</v>
      </c>
      <c r="B88" s="22" t="s">
        <v>202</v>
      </c>
      <c r="C88" s="18" t="s">
        <v>705</v>
      </c>
      <c r="D88" s="23" t="s">
        <v>13</v>
      </c>
      <c r="E88" s="18" t="s">
        <v>632</v>
      </c>
      <c r="F88" s="37" t="s">
        <v>14</v>
      </c>
      <c r="G88" s="24">
        <v>1</v>
      </c>
      <c r="H88" s="29">
        <v>110</v>
      </c>
      <c r="I88" s="22">
        <f t="shared" si="6"/>
        <v>110</v>
      </c>
      <c r="J88" s="62" t="s">
        <v>106</v>
      </c>
      <c r="K88" s="73"/>
    </row>
    <row r="89" s="9" customFormat="1" ht="24.95" customHeight="1" spans="1:11">
      <c r="A89" s="22">
        <v>18</v>
      </c>
      <c r="B89" s="22" t="s">
        <v>202</v>
      </c>
      <c r="C89" s="22" t="s">
        <v>706</v>
      </c>
      <c r="D89" s="36" t="s">
        <v>13</v>
      </c>
      <c r="E89" s="22" t="s">
        <v>632</v>
      </c>
      <c r="F89" s="50" t="s">
        <v>18</v>
      </c>
      <c r="G89" s="22">
        <v>1</v>
      </c>
      <c r="H89" s="22">
        <v>375</v>
      </c>
      <c r="I89" s="22">
        <f t="shared" si="6"/>
        <v>375</v>
      </c>
      <c r="J89" s="66">
        <v>2007.09</v>
      </c>
      <c r="K89" s="36"/>
    </row>
    <row r="90" s="9" customFormat="1" ht="24.95" customHeight="1" spans="1:11">
      <c r="A90" s="22">
        <v>19</v>
      </c>
      <c r="B90" s="22" t="s">
        <v>202</v>
      </c>
      <c r="C90" s="35" t="s">
        <v>707</v>
      </c>
      <c r="D90" s="36" t="s">
        <v>13</v>
      </c>
      <c r="E90" s="22" t="s">
        <v>632</v>
      </c>
      <c r="F90" s="37" t="s">
        <v>14</v>
      </c>
      <c r="G90" s="68">
        <v>2</v>
      </c>
      <c r="H90" s="29">
        <v>110</v>
      </c>
      <c r="I90" s="22">
        <f t="shared" ref="I90:I100" si="7">H90*1</f>
        <v>110</v>
      </c>
      <c r="J90" s="66">
        <v>2007.09</v>
      </c>
      <c r="K90" s="51" t="s">
        <v>85</v>
      </c>
    </row>
    <row r="91" s="9" customFormat="1" ht="24.95" customHeight="1" spans="1:11">
      <c r="A91" s="22">
        <v>20</v>
      </c>
      <c r="B91" s="22"/>
      <c r="C91" s="35" t="s">
        <v>708</v>
      </c>
      <c r="D91" s="36" t="s">
        <v>21</v>
      </c>
      <c r="E91" s="22" t="s">
        <v>632</v>
      </c>
      <c r="F91" s="37" t="s">
        <v>14</v>
      </c>
      <c r="G91" s="69"/>
      <c r="H91" s="29">
        <v>110</v>
      </c>
      <c r="I91" s="22">
        <f t="shared" si="7"/>
        <v>110</v>
      </c>
      <c r="J91" s="78"/>
      <c r="K91" s="79"/>
    </row>
    <row r="92" s="9" customFormat="1" ht="24.95" customHeight="1" spans="1:11">
      <c r="A92" s="22">
        <v>21</v>
      </c>
      <c r="B92" s="22" t="s">
        <v>202</v>
      </c>
      <c r="C92" s="22" t="s">
        <v>709</v>
      </c>
      <c r="D92" s="36" t="s">
        <v>21</v>
      </c>
      <c r="E92" s="22" t="s">
        <v>632</v>
      </c>
      <c r="F92" s="37" t="s">
        <v>14</v>
      </c>
      <c r="G92" s="22">
        <v>1</v>
      </c>
      <c r="H92" s="29">
        <v>110</v>
      </c>
      <c r="I92" s="22">
        <f t="shared" si="7"/>
        <v>110</v>
      </c>
      <c r="J92" s="62">
        <v>2007.09</v>
      </c>
      <c r="K92" s="36"/>
    </row>
    <row r="93" s="9" customFormat="1" ht="24.95" customHeight="1" spans="1:11">
      <c r="A93" s="22">
        <v>22</v>
      </c>
      <c r="B93" s="22" t="s">
        <v>202</v>
      </c>
      <c r="C93" s="18" t="s">
        <v>710</v>
      </c>
      <c r="D93" s="23" t="s">
        <v>21</v>
      </c>
      <c r="E93" s="16" t="s">
        <v>632</v>
      </c>
      <c r="F93" s="37" t="s">
        <v>14</v>
      </c>
      <c r="G93" s="70">
        <v>1</v>
      </c>
      <c r="H93" s="29">
        <v>110</v>
      </c>
      <c r="I93" s="22">
        <f t="shared" si="7"/>
        <v>110</v>
      </c>
      <c r="J93" s="66">
        <v>2007.09</v>
      </c>
      <c r="K93" s="36"/>
    </row>
    <row r="94" s="9" customFormat="1" ht="24.95" customHeight="1" spans="1:11">
      <c r="A94" s="22">
        <v>23</v>
      </c>
      <c r="B94" s="22" t="s">
        <v>202</v>
      </c>
      <c r="C94" s="22" t="s">
        <v>711</v>
      </c>
      <c r="D94" s="36" t="s">
        <v>13</v>
      </c>
      <c r="E94" s="22" t="s">
        <v>632</v>
      </c>
      <c r="F94" s="37" t="s">
        <v>14</v>
      </c>
      <c r="G94" s="22">
        <v>1</v>
      </c>
      <c r="H94" s="29">
        <v>110</v>
      </c>
      <c r="I94" s="22">
        <f t="shared" si="7"/>
        <v>110</v>
      </c>
      <c r="J94" s="62">
        <v>2007.09</v>
      </c>
      <c r="K94" s="36"/>
    </row>
    <row r="95" s="9" customFormat="1" ht="24.95" customHeight="1" spans="1:11">
      <c r="A95" s="22">
        <v>24</v>
      </c>
      <c r="B95" s="22" t="s">
        <v>202</v>
      </c>
      <c r="C95" s="35" t="s">
        <v>712</v>
      </c>
      <c r="D95" s="36" t="s">
        <v>13</v>
      </c>
      <c r="E95" s="22" t="s">
        <v>632</v>
      </c>
      <c r="F95" s="37" t="s">
        <v>14</v>
      </c>
      <c r="G95" s="68">
        <v>2</v>
      </c>
      <c r="H95" s="29">
        <v>110</v>
      </c>
      <c r="I95" s="22">
        <f t="shared" si="7"/>
        <v>110</v>
      </c>
      <c r="J95" s="62" t="s">
        <v>106</v>
      </c>
      <c r="K95" s="51" t="s">
        <v>85</v>
      </c>
    </row>
    <row r="96" s="9" customFormat="1" ht="24.95" customHeight="1" spans="1:11">
      <c r="A96" s="22">
        <v>25</v>
      </c>
      <c r="B96" s="22"/>
      <c r="C96" s="35" t="s">
        <v>713</v>
      </c>
      <c r="D96" s="36" t="s">
        <v>21</v>
      </c>
      <c r="E96" s="51" t="s">
        <v>632</v>
      </c>
      <c r="F96" s="37" t="s">
        <v>14</v>
      </c>
      <c r="G96" s="38"/>
      <c r="H96" s="29">
        <v>110</v>
      </c>
      <c r="I96" s="22">
        <f t="shared" si="7"/>
        <v>110</v>
      </c>
      <c r="J96" s="62"/>
      <c r="K96" s="73"/>
    </row>
    <row r="97" s="9" customFormat="1" ht="24.95" customHeight="1" spans="1:11">
      <c r="A97" s="22">
        <v>26</v>
      </c>
      <c r="B97" s="22" t="s">
        <v>202</v>
      </c>
      <c r="C97" s="22" t="s">
        <v>714</v>
      </c>
      <c r="D97" s="36" t="s">
        <v>13</v>
      </c>
      <c r="E97" s="22" t="s">
        <v>632</v>
      </c>
      <c r="F97" s="37" t="s">
        <v>14</v>
      </c>
      <c r="G97" s="22">
        <v>1</v>
      </c>
      <c r="H97" s="29">
        <v>110</v>
      </c>
      <c r="I97" s="22">
        <f t="shared" si="7"/>
        <v>110</v>
      </c>
      <c r="J97" s="66">
        <v>2007.09</v>
      </c>
      <c r="K97" s="36"/>
    </row>
    <row r="98" s="5" customFormat="1" ht="24.95" customHeight="1" spans="1:11">
      <c r="A98" s="22">
        <v>27</v>
      </c>
      <c r="B98" s="18" t="s">
        <v>202</v>
      </c>
      <c r="C98" s="18" t="s">
        <v>715</v>
      </c>
      <c r="D98" s="23" t="s">
        <v>13</v>
      </c>
      <c r="E98" s="18" t="s">
        <v>632</v>
      </c>
      <c r="F98" s="23" t="s">
        <v>18</v>
      </c>
      <c r="G98" s="18">
        <v>1</v>
      </c>
      <c r="H98" s="18">
        <v>375</v>
      </c>
      <c r="I98" s="18">
        <f t="shared" si="7"/>
        <v>375</v>
      </c>
      <c r="J98" s="82">
        <v>2007.09</v>
      </c>
      <c r="K98" s="23"/>
    </row>
    <row r="99" s="5" customFormat="1" ht="24.95" customHeight="1" spans="1:11">
      <c r="A99" s="22">
        <v>28</v>
      </c>
      <c r="B99" s="18" t="s">
        <v>202</v>
      </c>
      <c r="C99" s="18" t="s">
        <v>716</v>
      </c>
      <c r="D99" s="18" t="s">
        <v>13</v>
      </c>
      <c r="E99" s="18" t="s">
        <v>632</v>
      </c>
      <c r="F99" s="37" t="s">
        <v>14</v>
      </c>
      <c r="G99" s="18">
        <v>1</v>
      </c>
      <c r="H99" s="29">
        <v>110</v>
      </c>
      <c r="I99" s="18">
        <f t="shared" si="7"/>
        <v>110</v>
      </c>
      <c r="J99" s="65">
        <v>2007.09</v>
      </c>
      <c r="K99" s="23"/>
    </row>
    <row r="100" s="5" customFormat="1" ht="24.95" customHeight="1" spans="1:11">
      <c r="A100" s="22">
        <v>29</v>
      </c>
      <c r="B100" s="71" t="s">
        <v>202</v>
      </c>
      <c r="C100" s="71" t="s">
        <v>717</v>
      </c>
      <c r="D100" s="71" t="s">
        <v>13</v>
      </c>
      <c r="E100" s="18" t="s">
        <v>632</v>
      </c>
      <c r="F100" s="37" t="s">
        <v>18</v>
      </c>
      <c r="G100" s="18">
        <v>1</v>
      </c>
      <c r="H100" s="39">
        <v>375</v>
      </c>
      <c r="I100" s="18">
        <f t="shared" si="7"/>
        <v>375</v>
      </c>
      <c r="J100" s="65" t="s">
        <v>718</v>
      </c>
      <c r="K100" s="23"/>
    </row>
    <row r="101" ht="24.95" customHeight="1" spans="1:11">
      <c r="A101" s="46" t="s">
        <v>31</v>
      </c>
      <c r="B101" s="47"/>
      <c r="C101" s="48"/>
      <c r="D101" s="48"/>
      <c r="E101" s="48"/>
      <c r="F101" s="49"/>
      <c r="G101" s="48">
        <f>SUM(G72:G100)</f>
        <v>29</v>
      </c>
      <c r="H101" s="48"/>
      <c r="I101" s="48">
        <f>SUM(I72:I100)</f>
        <v>5640</v>
      </c>
      <c r="J101" s="83"/>
      <c r="K101" s="84"/>
    </row>
    <row r="102" ht="24.95" customHeight="1" spans="1:11">
      <c r="A102" s="22">
        <v>1</v>
      </c>
      <c r="B102" s="36" t="s">
        <v>278</v>
      </c>
      <c r="C102" s="22" t="s">
        <v>719</v>
      </c>
      <c r="D102" s="36" t="s">
        <v>13</v>
      </c>
      <c r="E102" s="36" t="s">
        <v>637</v>
      </c>
      <c r="F102" s="37" t="s">
        <v>14</v>
      </c>
      <c r="G102" s="36">
        <v>1</v>
      </c>
      <c r="H102" s="29">
        <v>110</v>
      </c>
      <c r="I102" s="22">
        <f>H102*1</f>
        <v>110</v>
      </c>
      <c r="J102" s="66">
        <v>2007.09</v>
      </c>
      <c r="K102" s="36"/>
    </row>
    <row r="103" ht="24.95" customHeight="1" spans="1:11">
      <c r="A103" s="22">
        <v>2</v>
      </c>
      <c r="B103" s="36" t="s">
        <v>278</v>
      </c>
      <c r="C103" s="22" t="s">
        <v>720</v>
      </c>
      <c r="D103" s="36" t="s">
        <v>13</v>
      </c>
      <c r="E103" s="36" t="s">
        <v>637</v>
      </c>
      <c r="F103" s="37" t="s">
        <v>14</v>
      </c>
      <c r="G103" s="36">
        <v>1</v>
      </c>
      <c r="H103" s="29">
        <v>110</v>
      </c>
      <c r="I103" s="22">
        <f>H103*1</f>
        <v>110</v>
      </c>
      <c r="J103" s="66">
        <v>2007.09</v>
      </c>
      <c r="K103" s="36"/>
    </row>
    <row r="104" s="12" customFormat="1" ht="24.95" customHeight="1" spans="1:11">
      <c r="A104" s="22">
        <v>3</v>
      </c>
      <c r="B104" s="18" t="s">
        <v>278</v>
      </c>
      <c r="C104" s="18" t="s">
        <v>721</v>
      </c>
      <c r="D104" s="23" t="s">
        <v>21</v>
      </c>
      <c r="E104" s="16" t="s">
        <v>637</v>
      </c>
      <c r="F104" s="37" t="s">
        <v>14</v>
      </c>
      <c r="G104" s="24">
        <v>1</v>
      </c>
      <c r="H104" s="29">
        <v>110</v>
      </c>
      <c r="I104" s="18">
        <f t="shared" ref="I104:I110" si="8">H104*1</f>
        <v>110</v>
      </c>
      <c r="J104" s="65">
        <v>2007.09</v>
      </c>
      <c r="K104" s="16"/>
    </row>
    <row r="105" ht="24.95" customHeight="1" spans="1:11">
      <c r="A105" s="22">
        <v>4</v>
      </c>
      <c r="B105" s="36" t="s">
        <v>278</v>
      </c>
      <c r="C105" s="22" t="s">
        <v>722</v>
      </c>
      <c r="D105" s="36" t="s">
        <v>13</v>
      </c>
      <c r="E105" s="36" t="s">
        <v>637</v>
      </c>
      <c r="F105" s="37" t="s">
        <v>14</v>
      </c>
      <c r="G105" s="36">
        <v>1</v>
      </c>
      <c r="H105" s="29">
        <v>110</v>
      </c>
      <c r="I105" s="22">
        <f t="shared" si="8"/>
        <v>110</v>
      </c>
      <c r="J105" s="62">
        <v>2007.09</v>
      </c>
      <c r="K105" s="51" t="s">
        <v>85</v>
      </c>
    </row>
    <row r="106" ht="24.95" customHeight="1" spans="1:11">
      <c r="A106" s="22">
        <v>5</v>
      </c>
      <c r="B106" s="22" t="s">
        <v>278</v>
      </c>
      <c r="C106" s="35" t="s">
        <v>723</v>
      </c>
      <c r="D106" s="36" t="s">
        <v>13</v>
      </c>
      <c r="E106" s="51" t="s">
        <v>637</v>
      </c>
      <c r="F106" s="37" t="s">
        <v>14</v>
      </c>
      <c r="G106" s="68">
        <v>2</v>
      </c>
      <c r="H106" s="29">
        <v>110</v>
      </c>
      <c r="I106" s="22">
        <f t="shared" si="8"/>
        <v>110</v>
      </c>
      <c r="J106" s="66">
        <v>2007.09</v>
      </c>
      <c r="K106" s="51" t="s">
        <v>85</v>
      </c>
    </row>
    <row r="107" ht="24.95" customHeight="1" spans="1:11">
      <c r="A107" s="22">
        <v>6</v>
      </c>
      <c r="B107" s="22"/>
      <c r="C107" s="35" t="s">
        <v>724</v>
      </c>
      <c r="D107" s="36" t="s">
        <v>21</v>
      </c>
      <c r="E107" s="51" t="s">
        <v>637</v>
      </c>
      <c r="F107" s="37" t="s">
        <v>14</v>
      </c>
      <c r="G107" s="38"/>
      <c r="H107" s="29">
        <v>110</v>
      </c>
      <c r="I107" s="22">
        <f t="shared" si="8"/>
        <v>110</v>
      </c>
      <c r="J107" s="61"/>
      <c r="K107" s="73"/>
    </row>
    <row r="108" ht="24.95" customHeight="1" spans="1:11">
      <c r="A108" s="22">
        <v>7</v>
      </c>
      <c r="B108" s="22" t="s">
        <v>278</v>
      </c>
      <c r="C108" s="35" t="s">
        <v>725</v>
      </c>
      <c r="D108" s="36" t="s">
        <v>13</v>
      </c>
      <c r="E108" s="51" t="s">
        <v>637</v>
      </c>
      <c r="F108" s="37" t="s">
        <v>14</v>
      </c>
      <c r="G108" s="68">
        <v>2</v>
      </c>
      <c r="H108" s="29">
        <v>110</v>
      </c>
      <c r="I108" s="22">
        <f t="shared" si="8"/>
        <v>110</v>
      </c>
      <c r="J108" s="66">
        <v>2007.09</v>
      </c>
      <c r="K108" s="51" t="s">
        <v>85</v>
      </c>
    </row>
    <row r="109" ht="24.95" customHeight="1" spans="1:11">
      <c r="A109" s="22">
        <v>8</v>
      </c>
      <c r="B109" s="22"/>
      <c r="C109" s="35" t="s">
        <v>726</v>
      </c>
      <c r="D109" s="36" t="s">
        <v>21</v>
      </c>
      <c r="E109" s="51" t="s">
        <v>637</v>
      </c>
      <c r="F109" s="37" t="s">
        <v>14</v>
      </c>
      <c r="G109" s="38"/>
      <c r="H109" s="29">
        <v>110</v>
      </c>
      <c r="I109" s="22">
        <f t="shared" si="8"/>
        <v>110</v>
      </c>
      <c r="J109" s="61"/>
      <c r="K109" s="73"/>
    </row>
    <row r="110" ht="24.95" customHeight="1" spans="1:11">
      <c r="A110" s="22">
        <v>9</v>
      </c>
      <c r="B110" s="36" t="s">
        <v>278</v>
      </c>
      <c r="C110" s="22" t="s">
        <v>727</v>
      </c>
      <c r="D110" s="36" t="s">
        <v>13</v>
      </c>
      <c r="E110" s="36" t="s">
        <v>637</v>
      </c>
      <c r="F110" s="37" t="s">
        <v>14</v>
      </c>
      <c r="G110" s="36">
        <v>1</v>
      </c>
      <c r="H110" s="29">
        <v>110</v>
      </c>
      <c r="I110" s="22">
        <f t="shared" si="8"/>
        <v>110</v>
      </c>
      <c r="J110" s="66">
        <v>2007.09</v>
      </c>
      <c r="K110" s="36"/>
    </row>
    <row r="111" ht="24.95" customHeight="1" spans="1:11">
      <c r="A111" s="22">
        <v>10</v>
      </c>
      <c r="B111" s="22" t="s">
        <v>278</v>
      </c>
      <c r="C111" s="22" t="s">
        <v>728</v>
      </c>
      <c r="D111" s="36" t="s">
        <v>13</v>
      </c>
      <c r="E111" s="51" t="s">
        <v>637</v>
      </c>
      <c r="F111" s="37" t="s">
        <v>14</v>
      </c>
      <c r="G111" s="52">
        <v>1</v>
      </c>
      <c r="H111" s="29">
        <v>110</v>
      </c>
      <c r="I111" s="22">
        <f t="shared" ref="I111:I130" si="9">H111*1</f>
        <v>110</v>
      </c>
      <c r="J111" s="62">
        <v>2007.09</v>
      </c>
      <c r="K111" s="36"/>
    </row>
    <row r="112" ht="24.95" customHeight="1" spans="1:11">
      <c r="A112" s="22">
        <v>11</v>
      </c>
      <c r="B112" s="36" t="s">
        <v>278</v>
      </c>
      <c r="C112" s="22" t="s">
        <v>729</v>
      </c>
      <c r="D112" s="36" t="s">
        <v>13</v>
      </c>
      <c r="E112" s="36" t="s">
        <v>637</v>
      </c>
      <c r="F112" s="37" t="s">
        <v>14</v>
      </c>
      <c r="G112" s="36">
        <v>1</v>
      </c>
      <c r="H112" s="29">
        <v>110</v>
      </c>
      <c r="I112" s="22">
        <f t="shared" si="9"/>
        <v>110</v>
      </c>
      <c r="J112" s="66">
        <v>2007.09</v>
      </c>
      <c r="K112" s="36"/>
    </row>
    <row r="113" ht="24.95" customHeight="1" spans="1:11">
      <c r="A113" s="22">
        <v>12</v>
      </c>
      <c r="B113" s="36" t="s">
        <v>278</v>
      </c>
      <c r="C113" s="18" t="s">
        <v>730</v>
      </c>
      <c r="D113" s="36" t="s">
        <v>13</v>
      </c>
      <c r="E113" s="36" t="s">
        <v>637</v>
      </c>
      <c r="F113" s="37" t="s">
        <v>14</v>
      </c>
      <c r="G113" s="36">
        <v>1</v>
      </c>
      <c r="H113" s="29">
        <v>110</v>
      </c>
      <c r="I113" s="22">
        <f t="shared" si="9"/>
        <v>110</v>
      </c>
      <c r="J113" s="62">
        <v>2007.09</v>
      </c>
      <c r="K113" s="36"/>
    </row>
    <row r="114" ht="24.95" customHeight="1" spans="1:11">
      <c r="A114" s="22">
        <v>13</v>
      </c>
      <c r="B114" s="22" t="s">
        <v>278</v>
      </c>
      <c r="C114" s="35" t="s">
        <v>731</v>
      </c>
      <c r="D114" s="36" t="s">
        <v>13</v>
      </c>
      <c r="E114" s="51" t="s">
        <v>637</v>
      </c>
      <c r="F114" s="37" t="s">
        <v>14</v>
      </c>
      <c r="G114" s="68">
        <v>2</v>
      </c>
      <c r="H114" s="29">
        <v>110</v>
      </c>
      <c r="I114" s="22">
        <f t="shared" si="9"/>
        <v>110</v>
      </c>
      <c r="J114" s="66">
        <v>2007.09</v>
      </c>
      <c r="K114" s="51" t="s">
        <v>678</v>
      </c>
    </row>
    <row r="115" ht="24.95" customHeight="1" spans="1:11">
      <c r="A115" s="22">
        <v>14</v>
      </c>
      <c r="B115" s="22"/>
      <c r="C115" s="35" t="s">
        <v>732</v>
      </c>
      <c r="D115" s="36" t="s">
        <v>13</v>
      </c>
      <c r="E115" s="51" t="s">
        <v>637</v>
      </c>
      <c r="F115" s="37" t="s">
        <v>14</v>
      </c>
      <c r="G115" s="38"/>
      <c r="H115" s="29">
        <v>110</v>
      </c>
      <c r="I115" s="22">
        <f t="shared" si="9"/>
        <v>110</v>
      </c>
      <c r="J115" s="61"/>
      <c r="K115" s="73"/>
    </row>
    <row r="116" ht="24.95" customHeight="1" spans="1:11">
      <c r="A116" s="22">
        <v>15</v>
      </c>
      <c r="B116" s="36" t="s">
        <v>278</v>
      </c>
      <c r="C116" s="22" t="s">
        <v>733</v>
      </c>
      <c r="D116" s="36" t="s">
        <v>13</v>
      </c>
      <c r="E116" s="36" t="s">
        <v>637</v>
      </c>
      <c r="F116" s="37" t="s">
        <v>14</v>
      </c>
      <c r="G116" s="36">
        <v>1</v>
      </c>
      <c r="H116" s="29">
        <v>110</v>
      </c>
      <c r="I116" s="22">
        <f t="shared" si="9"/>
        <v>110</v>
      </c>
      <c r="J116" s="62">
        <v>2007.09</v>
      </c>
      <c r="K116" s="36"/>
    </row>
    <row r="117" s="1" customFormat="1" ht="24.95" customHeight="1" spans="1:11">
      <c r="A117" s="22">
        <v>16</v>
      </c>
      <c r="B117" s="18" t="s">
        <v>278</v>
      </c>
      <c r="C117" s="18" t="s">
        <v>734</v>
      </c>
      <c r="D117" s="23" t="s">
        <v>13</v>
      </c>
      <c r="E117" s="16" t="s">
        <v>637</v>
      </c>
      <c r="F117" s="23" t="s">
        <v>34</v>
      </c>
      <c r="G117" s="17">
        <v>2</v>
      </c>
      <c r="H117" s="22">
        <v>1500</v>
      </c>
      <c r="I117" s="22">
        <f t="shared" si="9"/>
        <v>1500</v>
      </c>
      <c r="J117" s="65">
        <v>2007.09</v>
      </c>
      <c r="K117" s="16" t="s">
        <v>85</v>
      </c>
    </row>
    <row r="118" s="1" customFormat="1" ht="24.95" customHeight="1" spans="1:11">
      <c r="A118" s="22">
        <v>17</v>
      </c>
      <c r="B118" s="18"/>
      <c r="C118" s="18" t="s">
        <v>735</v>
      </c>
      <c r="D118" s="23" t="s">
        <v>21</v>
      </c>
      <c r="E118" s="16" t="s">
        <v>637</v>
      </c>
      <c r="F118" s="23" t="s">
        <v>14</v>
      </c>
      <c r="G118" s="24"/>
      <c r="H118" s="29">
        <v>110</v>
      </c>
      <c r="I118" s="22">
        <f t="shared" si="9"/>
        <v>110</v>
      </c>
      <c r="J118" s="85"/>
      <c r="K118" s="56"/>
    </row>
    <row r="119" ht="24.95" customHeight="1" spans="1:11">
      <c r="A119" s="22">
        <v>18</v>
      </c>
      <c r="B119" s="22" t="s">
        <v>278</v>
      </c>
      <c r="C119" s="18" t="s">
        <v>736</v>
      </c>
      <c r="D119" s="36" t="s">
        <v>13</v>
      </c>
      <c r="E119" s="51" t="s">
        <v>637</v>
      </c>
      <c r="F119" s="37" t="s">
        <v>14</v>
      </c>
      <c r="G119" s="17">
        <v>1</v>
      </c>
      <c r="H119" s="29">
        <v>110</v>
      </c>
      <c r="I119" s="22">
        <f t="shared" si="9"/>
        <v>110</v>
      </c>
      <c r="J119" s="62">
        <v>2007.09</v>
      </c>
      <c r="K119" s="36"/>
    </row>
    <row r="120" ht="24.95" customHeight="1" spans="1:11">
      <c r="A120" s="22">
        <v>19</v>
      </c>
      <c r="B120" s="36" t="s">
        <v>278</v>
      </c>
      <c r="C120" s="22" t="s">
        <v>737</v>
      </c>
      <c r="D120" s="36" t="s">
        <v>13</v>
      </c>
      <c r="E120" s="36" t="s">
        <v>637</v>
      </c>
      <c r="F120" s="37" t="s">
        <v>14</v>
      </c>
      <c r="G120" s="36">
        <v>1</v>
      </c>
      <c r="H120" s="29">
        <v>110</v>
      </c>
      <c r="I120" s="22">
        <f t="shared" si="9"/>
        <v>110</v>
      </c>
      <c r="J120" s="62">
        <v>2007.09</v>
      </c>
      <c r="K120" s="51"/>
    </row>
    <row r="121" ht="24.95" customHeight="1" spans="1:11">
      <c r="A121" s="22">
        <v>20</v>
      </c>
      <c r="B121" s="22" t="s">
        <v>278</v>
      </c>
      <c r="C121" s="22" t="s">
        <v>738</v>
      </c>
      <c r="D121" s="22" t="s">
        <v>13</v>
      </c>
      <c r="E121" s="36" t="s">
        <v>637</v>
      </c>
      <c r="F121" s="37" t="s">
        <v>14</v>
      </c>
      <c r="G121" s="22">
        <v>1</v>
      </c>
      <c r="H121" s="29">
        <v>110</v>
      </c>
      <c r="I121" s="22">
        <f t="shared" si="9"/>
        <v>110</v>
      </c>
      <c r="J121" s="76" t="s">
        <v>739</v>
      </c>
      <c r="K121" s="36"/>
    </row>
    <row r="122" ht="24.95" customHeight="1" spans="1:11">
      <c r="A122" s="22">
        <v>21</v>
      </c>
      <c r="B122" s="22" t="s">
        <v>278</v>
      </c>
      <c r="C122" s="72" t="s">
        <v>740</v>
      </c>
      <c r="D122" s="30" t="s">
        <v>13</v>
      </c>
      <c r="E122" s="51" t="s">
        <v>637</v>
      </c>
      <c r="F122" s="37" t="s">
        <v>14</v>
      </c>
      <c r="G122" s="52">
        <v>1</v>
      </c>
      <c r="H122" s="29">
        <v>110</v>
      </c>
      <c r="I122" s="22">
        <f t="shared" si="9"/>
        <v>110</v>
      </c>
      <c r="J122" s="62">
        <v>2007.09</v>
      </c>
      <c r="K122" s="73"/>
    </row>
    <row r="123" ht="24.95" customHeight="1" spans="1:11">
      <c r="A123" s="22">
        <v>22</v>
      </c>
      <c r="B123" s="36" t="s">
        <v>278</v>
      </c>
      <c r="C123" s="72" t="s">
        <v>741</v>
      </c>
      <c r="D123" s="72" t="s">
        <v>13</v>
      </c>
      <c r="E123" s="36" t="s">
        <v>637</v>
      </c>
      <c r="F123" s="37" t="s">
        <v>14</v>
      </c>
      <c r="G123" s="36">
        <v>1</v>
      </c>
      <c r="H123" s="29">
        <v>110</v>
      </c>
      <c r="I123" s="22">
        <f t="shared" si="9"/>
        <v>110</v>
      </c>
      <c r="J123" s="62">
        <v>2007.09</v>
      </c>
      <c r="K123" s="36"/>
    </row>
    <row r="124" ht="24.95" customHeight="1" spans="1:11">
      <c r="A124" s="22">
        <v>23</v>
      </c>
      <c r="B124" s="36" t="s">
        <v>278</v>
      </c>
      <c r="C124" s="72" t="s">
        <v>742</v>
      </c>
      <c r="D124" s="30" t="s">
        <v>13</v>
      </c>
      <c r="E124" s="36" t="s">
        <v>637</v>
      </c>
      <c r="F124" s="37" t="s">
        <v>14</v>
      </c>
      <c r="G124" s="36">
        <v>1</v>
      </c>
      <c r="H124" s="29">
        <v>110</v>
      </c>
      <c r="I124" s="22">
        <f t="shared" si="9"/>
        <v>110</v>
      </c>
      <c r="J124" s="66">
        <v>2007.09</v>
      </c>
      <c r="K124" s="36"/>
    </row>
    <row r="125" s="1" customFormat="1" ht="24.95" customHeight="1" spans="1:11">
      <c r="A125" s="22">
        <v>24</v>
      </c>
      <c r="B125" s="23" t="s">
        <v>278</v>
      </c>
      <c r="C125" s="29" t="s">
        <v>743</v>
      </c>
      <c r="D125" s="29" t="s">
        <v>13</v>
      </c>
      <c r="E125" s="23" t="s">
        <v>637</v>
      </c>
      <c r="F125" s="23" t="s">
        <v>34</v>
      </c>
      <c r="G125" s="23">
        <v>1</v>
      </c>
      <c r="H125" s="18">
        <v>1500</v>
      </c>
      <c r="I125" s="18">
        <f t="shared" si="9"/>
        <v>1500</v>
      </c>
      <c r="J125" s="54">
        <v>2013.07</v>
      </c>
      <c r="K125" s="23" t="s">
        <v>98</v>
      </c>
    </row>
    <row r="126" s="1" customFormat="1" ht="24.95" customHeight="1" spans="1:11">
      <c r="A126" s="22">
        <v>25</v>
      </c>
      <c r="B126" s="23" t="s">
        <v>278</v>
      </c>
      <c r="C126" s="29" t="s">
        <v>744</v>
      </c>
      <c r="D126" s="29" t="s">
        <v>21</v>
      </c>
      <c r="E126" s="23" t="s">
        <v>637</v>
      </c>
      <c r="F126" s="37" t="s">
        <v>14</v>
      </c>
      <c r="G126" s="23">
        <v>1</v>
      </c>
      <c r="H126" s="29">
        <v>110</v>
      </c>
      <c r="I126" s="18">
        <f t="shared" si="9"/>
        <v>110</v>
      </c>
      <c r="J126" s="54">
        <v>2007.09</v>
      </c>
      <c r="K126" s="23"/>
    </row>
    <row r="127" s="1" customFormat="1" ht="24.95" customHeight="1" spans="1:11">
      <c r="A127" s="22">
        <v>26</v>
      </c>
      <c r="B127" s="23" t="s">
        <v>278</v>
      </c>
      <c r="C127" s="29" t="s">
        <v>745</v>
      </c>
      <c r="D127" s="29" t="s">
        <v>13</v>
      </c>
      <c r="E127" s="23" t="s">
        <v>637</v>
      </c>
      <c r="F127" s="23" t="s">
        <v>14</v>
      </c>
      <c r="G127" s="37">
        <v>1</v>
      </c>
      <c r="H127" s="29">
        <v>110</v>
      </c>
      <c r="I127" s="29">
        <f t="shared" si="9"/>
        <v>110</v>
      </c>
      <c r="J127" s="18">
        <v>2007.09</v>
      </c>
      <c r="K127" s="23" t="s">
        <v>98</v>
      </c>
    </row>
    <row r="128" s="1" customFormat="1" ht="24.95" customHeight="1" spans="1:11">
      <c r="A128" s="18">
        <v>27</v>
      </c>
      <c r="B128" s="18" t="s">
        <v>278</v>
      </c>
      <c r="C128" s="29" t="s">
        <v>746</v>
      </c>
      <c r="D128" s="29" t="s">
        <v>13</v>
      </c>
      <c r="E128" s="23" t="s">
        <v>637</v>
      </c>
      <c r="F128" s="37" t="s">
        <v>14</v>
      </c>
      <c r="G128" s="18">
        <v>1</v>
      </c>
      <c r="H128" s="29">
        <v>110</v>
      </c>
      <c r="I128" s="18">
        <f t="shared" si="9"/>
        <v>110</v>
      </c>
      <c r="J128" s="54">
        <v>2007.09</v>
      </c>
      <c r="K128" s="23"/>
    </row>
    <row r="129" s="9" customFormat="1" ht="24.95" customHeight="1" spans="1:11">
      <c r="A129" s="22">
        <v>28</v>
      </c>
      <c r="B129" s="22" t="s">
        <v>132</v>
      </c>
      <c r="C129" s="22" t="s">
        <v>747</v>
      </c>
      <c r="D129" s="36" t="s">
        <v>13</v>
      </c>
      <c r="E129" s="51" t="s">
        <v>637</v>
      </c>
      <c r="F129" s="37" t="s">
        <v>14</v>
      </c>
      <c r="G129" s="36">
        <v>1</v>
      </c>
      <c r="H129" s="29">
        <v>110</v>
      </c>
      <c r="I129" s="22">
        <f t="shared" si="9"/>
        <v>110</v>
      </c>
      <c r="J129" s="66">
        <v>2007.09</v>
      </c>
      <c r="K129" s="95"/>
    </row>
    <row r="130" s="5" customFormat="1" ht="24.95" customHeight="1" spans="1:11">
      <c r="A130" s="18">
        <v>29</v>
      </c>
      <c r="B130" s="23" t="s">
        <v>132</v>
      </c>
      <c r="C130" s="18" t="s">
        <v>748</v>
      </c>
      <c r="D130" s="23" t="s">
        <v>13</v>
      </c>
      <c r="E130" s="23" t="s">
        <v>637</v>
      </c>
      <c r="F130" s="37" t="s">
        <v>18</v>
      </c>
      <c r="G130" s="23">
        <v>1</v>
      </c>
      <c r="H130" s="29">
        <v>375</v>
      </c>
      <c r="I130" s="18">
        <f t="shared" si="9"/>
        <v>375</v>
      </c>
      <c r="J130" s="57">
        <v>2007.09</v>
      </c>
      <c r="K130" s="23" t="s">
        <v>74</v>
      </c>
    </row>
    <row r="131" s="5" customFormat="1" ht="24.95" customHeight="1" spans="1:11">
      <c r="A131" s="18">
        <v>30</v>
      </c>
      <c r="B131" s="23" t="s">
        <v>132</v>
      </c>
      <c r="C131" s="18" t="s">
        <v>749</v>
      </c>
      <c r="D131" s="23" t="s">
        <v>13</v>
      </c>
      <c r="E131" s="23" t="s">
        <v>637</v>
      </c>
      <c r="F131" s="37" t="s">
        <v>14</v>
      </c>
      <c r="G131" s="23">
        <v>1</v>
      </c>
      <c r="H131" s="29">
        <v>110</v>
      </c>
      <c r="I131" s="18">
        <f t="shared" ref="I128:I140" si="10">H131*1</f>
        <v>110</v>
      </c>
      <c r="J131" s="57">
        <v>2007.09</v>
      </c>
      <c r="K131" s="23" t="s">
        <v>1411</v>
      </c>
    </row>
    <row r="132" s="5" customFormat="1" ht="24.95" customHeight="1" spans="1:11">
      <c r="A132" s="18">
        <v>31</v>
      </c>
      <c r="B132" s="23" t="s">
        <v>132</v>
      </c>
      <c r="C132" s="18" t="s">
        <v>750</v>
      </c>
      <c r="D132" s="23" t="s">
        <v>13</v>
      </c>
      <c r="E132" s="23" t="s">
        <v>637</v>
      </c>
      <c r="F132" s="37" t="s">
        <v>14</v>
      </c>
      <c r="G132" s="23">
        <v>1</v>
      </c>
      <c r="H132" s="29">
        <v>110</v>
      </c>
      <c r="I132" s="18">
        <f t="shared" si="10"/>
        <v>110</v>
      </c>
      <c r="J132" s="57">
        <v>2007.09</v>
      </c>
      <c r="K132" s="23"/>
    </row>
    <row r="133" s="5" customFormat="1" ht="24.95" customHeight="1" spans="1:11">
      <c r="A133" s="18">
        <v>32</v>
      </c>
      <c r="B133" s="18" t="s">
        <v>132</v>
      </c>
      <c r="C133" s="18" t="s">
        <v>751</v>
      </c>
      <c r="D133" s="23" t="s">
        <v>21</v>
      </c>
      <c r="E133" s="23" t="s">
        <v>637</v>
      </c>
      <c r="F133" s="37" t="s">
        <v>14</v>
      </c>
      <c r="G133" s="23">
        <v>1</v>
      </c>
      <c r="H133" s="29">
        <v>110</v>
      </c>
      <c r="I133" s="18">
        <f t="shared" si="10"/>
        <v>110</v>
      </c>
      <c r="J133" s="57">
        <v>2007.09</v>
      </c>
      <c r="K133" s="16"/>
    </row>
    <row r="134" s="5" customFormat="1" ht="24.95" customHeight="1" spans="1:11">
      <c r="A134" s="18">
        <v>33</v>
      </c>
      <c r="B134" s="18" t="s">
        <v>132</v>
      </c>
      <c r="C134" s="18" t="s">
        <v>752</v>
      </c>
      <c r="D134" s="18" t="s">
        <v>13</v>
      </c>
      <c r="E134" s="23" t="s">
        <v>637</v>
      </c>
      <c r="F134" s="37" t="s">
        <v>14</v>
      </c>
      <c r="G134" s="18">
        <v>1</v>
      </c>
      <c r="H134" s="29">
        <v>110</v>
      </c>
      <c r="I134" s="18">
        <f t="shared" si="10"/>
        <v>110</v>
      </c>
      <c r="J134" s="57" t="s">
        <v>753</v>
      </c>
      <c r="K134" s="16"/>
    </row>
    <row r="135" s="5" customFormat="1" ht="24.95" customHeight="1" spans="1:11">
      <c r="A135" s="18">
        <v>34</v>
      </c>
      <c r="B135" s="18" t="s">
        <v>132</v>
      </c>
      <c r="C135" s="18" t="s">
        <v>754</v>
      </c>
      <c r="D135" s="18" t="s">
        <v>13</v>
      </c>
      <c r="E135" s="23" t="s">
        <v>637</v>
      </c>
      <c r="F135" s="37" t="s">
        <v>18</v>
      </c>
      <c r="G135" s="18">
        <v>1</v>
      </c>
      <c r="H135" s="29">
        <v>375</v>
      </c>
      <c r="I135" s="18">
        <f t="shared" si="10"/>
        <v>375</v>
      </c>
      <c r="J135" s="57" t="s">
        <v>755</v>
      </c>
      <c r="K135" s="16" t="s">
        <v>74</v>
      </c>
    </row>
    <row r="136" s="9" customFormat="1" ht="24.95" customHeight="1" spans="1:11">
      <c r="A136" s="22">
        <v>35</v>
      </c>
      <c r="B136" s="36" t="s">
        <v>132</v>
      </c>
      <c r="C136" s="22" t="s">
        <v>756</v>
      </c>
      <c r="D136" s="36" t="s">
        <v>13</v>
      </c>
      <c r="E136" s="36" t="s">
        <v>637</v>
      </c>
      <c r="F136" s="37" t="s">
        <v>14</v>
      </c>
      <c r="G136" s="36">
        <v>1</v>
      </c>
      <c r="H136" s="29">
        <v>110</v>
      </c>
      <c r="I136" s="22">
        <f t="shared" si="10"/>
        <v>110</v>
      </c>
      <c r="J136" s="66">
        <v>2007.09</v>
      </c>
      <c r="K136" s="36"/>
    </row>
    <row r="137" s="9" customFormat="1" ht="24.95" customHeight="1" spans="1:11">
      <c r="A137" s="22">
        <v>36</v>
      </c>
      <c r="B137" s="22" t="s">
        <v>132</v>
      </c>
      <c r="C137" s="18" t="s">
        <v>757</v>
      </c>
      <c r="D137" s="23" t="s">
        <v>13</v>
      </c>
      <c r="E137" s="16" t="s">
        <v>637</v>
      </c>
      <c r="F137" s="37" t="s">
        <v>14</v>
      </c>
      <c r="G137" s="17">
        <v>1</v>
      </c>
      <c r="H137" s="29">
        <v>110</v>
      </c>
      <c r="I137" s="22">
        <f t="shared" si="10"/>
        <v>110</v>
      </c>
      <c r="J137" s="66">
        <v>2007.09</v>
      </c>
      <c r="K137" s="51"/>
    </row>
    <row r="138" s="9" customFormat="1" ht="28" customHeight="1" spans="1:11">
      <c r="A138" s="22">
        <v>37</v>
      </c>
      <c r="B138" s="36" t="s">
        <v>132</v>
      </c>
      <c r="C138" s="22" t="s">
        <v>758</v>
      </c>
      <c r="D138" s="36" t="s">
        <v>13</v>
      </c>
      <c r="E138" s="36" t="s">
        <v>637</v>
      </c>
      <c r="F138" s="37" t="s">
        <v>14</v>
      </c>
      <c r="G138" s="51">
        <v>1</v>
      </c>
      <c r="H138" s="29">
        <v>110</v>
      </c>
      <c r="I138" s="22">
        <f t="shared" si="10"/>
        <v>110</v>
      </c>
      <c r="J138" s="96">
        <v>2007.09</v>
      </c>
      <c r="K138" s="36"/>
    </row>
    <row r="139" s="5" customFormat="1" ht="28" customHeight="1" spans="1:11">
      <c r="A139" s="22">
        <v>38</v>
      </c>
      <c r="B139" s="18" t="s">
        <v>132</v>
      </c>
      <c r="C139" s="18" t="s">
        <v>759</v>
      </c>
      <c r="D139" s="18" t="s">
        <v>13</v>
      </c>
      <c r="E139" s="23" t="s">
        <v>637</v>
      </c>
      <c r="F139" s="37" t="s">
        <v>34</v>
      </c>
      <c r="G139" s="18">
        <v>1</v>
      </c>
      <c r="H139" s="18">
        <v>1500</v>
      </c>
      <c r="I139" s="18">
        <f t="shared" si="10"/>
        <v>1500</v>
      </c>
      <c r="J139" s="18">
        <v>2007.09</v>
      </c>
      <c r="K139" s="16" t="s">
        <v>98</v>
      </c>
    </row>
    <row r="140" s="2" customFormat="1" ht="28" customHeight="1" spans="1:11">
      <c r="A140" s="22">
        <v>39</v>
      </c>
      <c r="B140" s="18" t="s">
        <v>132</v>
      </c>
      <c r="C140" s="18" t="s">
        <v>760</v>
      </c>
      <c r="D140" s="18" t="s">
        <v>13</v>
      </c>
      <c r="E140" s="23" t="s">
        <v>637</v>
      </c>
      <c r="F140" s="33" t="s">
        <v>14</v>
      </c>
      <c r="G140" s="18">
        <v>1</v>
      </c>
      <c r="H140" s="29">
        <v>110</v>
      </c>
      <c r="I140" s="22">
        <f t="shared" si="10"/>
        <v>110</v>
      </c>
      <c r="J140" s="18">
        <v>2007.09</v>
      </c>
      <c r="K140" s="23"/>
    </row>
    <row r="141" s="9" customFormat="1" ht="24.95" customHeight="1" spans="1:11">
      <c r="A141" s="22">
        <v>40</v>
      </c>
      <c r="B141" s="22" t="s">
        <v>335</v>
      </c>
      <c r="C141" s="22" t="s">
        <v>762</v>
      </c>
      <c r="D141" s="22" t="s">
        <v>13</v>
      </c>
      <c r="E141" s="22" t="s">
        <v>632</v>
      </c>
      <c r="F141" s="37" t="s">
        <v>14</v>
      </c>
      <c r="G141" s="22">
        <v>1</v>
      </c>
      <c r="H141" s="29">
        <v>110</v>
      </c>
      <c r="I141" s="22">
        <f t="shared" ref="I141:I153" si="11">H141*1</f>
        <v>110</v>
      </c>
      <c r="J141" s="62">
        <v>2007.09</v>
      </c>
      <c r="K141" s="36"/>
    </row>
    <row r="142" s="9" customFormat="1" ht="24.95" customHeight="1" spans="1:11">
      <c r="A142" s="22">
        <v>41</v>
      </c>
      <c r="B142" s="22" t="s">
        <v>335</v>
      </c>
      <c r="C142" s="22" t="s">
        <v>763</v>
      </c>
      <c r="D142" s="22" t="s">
        <v>13</v>
      </c>
      <c r="E142" s="22" t="s">
        <v>632</v>
      </c>
      <c r="F142" s="37" t="s">
        <v>14</v>
      </c>
      <c r="G142" s="22">
        <v>1</v>
      </c>
      <c r="H142" s="29">
        <v>110</v>
      </c>
      <c r="I142" s="22">
        <f t="shared" si="11"/>
        <v>110</v>
      </c>
      <c r="J142" s="62">
        <v>2007.01</v>
      </c>
      <c r="K142" s="36"/>
    </row>
    <row r="143" s="9" customFormat="1" ht="24.95" customHeight="1" spans="1:11">
      <c r="A143" s="22">
        <v>42</v>
      </c>
      <c r="B143" s="22" t="s">
        <v>335</v>
      </c>
      <c r="C143" s="35" t="s">
        <v>764</v>
      </c>
      <c r="D143" s="36" t="s">
        <v>13</v>
      </c>
      <c r="E143" s="51" t="s">
        <v>632</v>
      </c>
      <c r="F143" s="37" t="s">
        <v>14</v>
      </c>
      <c r="G143" s="68">
        <v>2</v>
      </c>
      <c r="H143" s="29">
        <v>110</v>
      </c>
      <c r="I143" s="22">
        <f t="shared" si="11"/>
        <v>110</v>
      </c>
      <c r="J143" s="66">
        <v>2007.09</v>
      </c>
      <c r="K143" s="51" t="s">
        <v>85</v>
      </c>
    </row>
    <row r="144" s="9" customFormat="1" ht="24.95" customHeight="1" spans="1:11">
      <c r="A144" s="22">
        <v>43</v>
      </c>
      <c r="B144" s="22"/>
      <c r="C144" s="35" t="s">
        <v>765</v>
      </c>
      <c r="D144" s="36" t="s">
        <v>21</v>
      </c>
      <c r="E144" s="51" t="s">
        <v>632</v>
      </c>
      <c r="F144" s="37" t="s">
        <v>14</v>
      </c>
      <c r="G144" s="38"/>
      <c r="H144" s="29">
        <v>110</v>
      </c>
      <c r="I144" s="22">
        <f t="shared" si="11"/>
        <v>110</v>
      </c>
      <c r="J144" s="61"/>
      <c r="K144" s="73"/>
    </row>
    <row r="145" s="9" customFormat="1" ht="24.95" customHeight="1" spans="1:11">
      <c r="A145" s="22">
        <v>44</v>
      </c>
      <c r="B145" s="22" t="s">
        <v>335</v>
      </c>
      <c r="C145" s="22" t="s">
        <v>766</v>
      </c>
      <c r="D145" s="22" t="s">
        <v>13</v>
      </c>
      <c r="E145" s="22" t="s">
        <v>632</v>
      </c>
      <c r="F145" s="37" t="s">
        <v>14</v>
      </c>
      <c r="G145" s="22">
        <v>1</v>
      </c>
      <c r="H145" s="29">
        <v>110</v>
      </c>
      <c r="I145" s="22">
        <f t="shared" si="11"/>
        <v>110</v>
      </c>
      <c r="J145" s="62">
        <v>2007.09</v>
      </c>
      <c r="K145" s="36"/>
    </row>
    <row r="146" s="9" customFormat="1" ht="24.95" customHeight="1" spans="1:11">
      <c r="A146" s="22">
        <v>45</v>
      </c>
      <c r="B146" s="22" t="s">
        <v>335</v>
      </c>
      <c r="C146" s="22" t="s">
        <v>767</v>
      </c>
      <c r="D146" s="22" t="s">
        <v>13</v>
      </c>
      <c r="E146" s="22" t="s">
        <v>632</v>
      </c>
      <c r="F146" s="37" t="s">
        <v>14</v>
      </c>
      <c r="G146" s="22">
        <v>1</v>
      </c>
      <c r="H146" s="29">
        <v>110</v>
      </c>
      <c r="I146" s="22">
        <f t="shared" si="11"/>
        <v>110</v>
      </c>
      <c r="J146" s="62">
        <v>2007.09</v>
      </c>
      <c r="K146" s="36"/>
    </row>
    <row r="147" s="9" customFormat="1" ht="24.95" customHeight="1" spans="1:11">
      <c r="A147" s="22">
        <v>46</v>
      </c>
      <c r="B147" s="22" t="s">
        <v>335</v>
      </c>
      <c r="C147" s="22" t="s">
        <v>768</v>
      </c>
      <c r="D147" s="22" t="s">
        <v>13</v>
      </c>
      <c r="E147" s="22" t="s">
        <v>632</v>
      </c>
      <c r="F147" s="37" t="s">
        <v>14</v>
      </c>
      <c r="G147" s="22">
        <v>1</v>
      </c>
      <c r="H147" s="29">
        <v>110</v>
      </c>
      <c r="I147" s="22">
        <f t="shared" si="11"/>
        <v>110</v>
      </c>
      <c r="J147" s="62">
        <v>2009.11</v>
      </c>
      <c r="K147" s="36"/>
    </row>
    <row r="148" s="9" customFormat="1" ht="24.95" customHeight="1" spans="1:11">
      <c r="A148" s="22">
        <v>47</v>
      </c>
      <c r="B148" s="22" t="s">
        <v>335</v>
      </c>
      <c r="C148" s="22" t="s">
        <v>769</v>
      </c>
      <c r="D148" s="22" t="s">
        <v>13</v>
      </c>
      <c r="E148" s="22" t="s">
        <v>632</v>
      </c>
      <c r="F148" s="37" t="s">
        <v>14</v>
      </c>
      <c r="G148" s="22">
        <v>1</v>
      </c>
      <c r="H148" s="29">
        <v>110</v>
      </c>
      <c r="I148" s="22">
        <f t="shared" si="11"/>
        <v>110</v>
      </c>
      <c r="J148" s="62">
        <v>2012.07</v>
      </c>
      <c r="K148" s="51" t="s">
        <v>85</v>
      </c>
    </row>
    <row r="149" s="9" customFormat="1" ht="24.95" customHeight="1" spans="1:11">
      <c r="A149" s="22">
        <v>48</v>
      </c>
      <c r="B149" s="22" t="s">
        <v>335</v>
      </c>
      <c r="C149" s="22" t="s">
        <v>770</v>
      </c>
      <c r="D149" s="22" t="s">
        <v>13</v>
      </c>
      <c r="E149" s="22" t="s">
        <v>632</v>
      </c>
      <c r="F149" s="37" t="s">
        <v>14</v>
      </c>
      <c r="G149" s="22">
        <v>1</v>
      </c>
      <c r="H149" s="29">
        <v>110</v>
      </c>
      <c r="I149" s="22">
        <f t="shared" si="11"/>
        <v>110</v>
      </c>
      <c r="J149" s="76">
        <v>2007.09</v>
      </c>
      <c r="K149" s="36"/>
    </row>
    <row r="150" s="9" customFormat="1" ht="24.95" customHeight="1" spans="1:11">
      <c r="A150" s="22">
        <v>49</v>
      </c>
      <c r="B150" s="22" t="s">
        <v>335</v>
      </c>
      <c r="C150" s="22" t="s">
        <v>771</v>
      </c>
      <c r="D150" s="22" t="s">
        <v>13</v>
      </c>
      <c r="E150" s="22" t="s">
        <v>632</v>
      </c>
      <c r="F150" s="37" t="s">
        <v>14</v>
      </c>
      <c r="G150" s="22">
        <v>1</v>
      </c>
      <c r="H150" s="29">
        <v>110</v>
      </c>
      <c r="I150" s="22">
        <f t="shared" si="11"/>
        <v>110</v>
      </c>
      <c r="J150" s="66">
        <v>2007.09</v>
      </c>
      <c r="K150" s="36"/>
    </row>
    <row r="151" s="9" customFormat="1" ht="24.95" customHeight="1" spans="1:11">
      <c r="A151" s="22">
        <v>50</v>
      </c>
      <c r="B151" s="22" t="s">
        <v>335</v>
      </c>
      <c r="C151" s="22" t="s">
        <v>772</v>
      </c>
      <c r="D151" s="22" t="s">
        <v>13</v>
      </c>
      <c r="E151" s="22" t="s">
        <v>632</v>
      </c>
      <c r="F151" s="37" t="s">
        <v>14</v>
      </c>
      <c r="G151" s="22">
        <v>1</v>
      </c>
      <c r="H151" s="29">
        <v>110</v>
      </c>
      <c r="I151" s="22">
        <f t="shared" si="11"/>
        <v>110</v>
      </c>
      <c r="J151" s="62">
        <v>2007.09</v>
      </c>
      <c r="K151" s="36"/>
    </row>
    <row r="152" s="9" customFormat="1" ht="24.95" customHeight="1" spans="1:11">
      <c r="A152" s="22">
        <v>51</v>
      </c>
      <c r="B152" s="22" t="s">
        <v>335</v>
      </c>
      <c r="C152" s="22" t="s">
        <v>773</v>
      </c>
      <c r="D152" s="22" t="s">
        <v>13</v>
      </c>
      <c r="E152" s="22" t="s">
        <v>632</v>
      </c>
      <c r="F152" s="37" t="s">
        <v>14</v>
      </c>
      <c r="G152" s="22">
        <v>1</v>
      </c>
      <c r="H152" s="29">
        <v>110</v>
      </c>
      <c r="I152" s="22">
        <f t="shared" si="11"/>
        <v>110</v>
      </c>
      <c r="J152" s="62">
        <v>2007.09</v>
      </c>
      <c r="K152" s="51" t="s">
        <v>774</v>
      </c>
    </row>
    <row r="153" s="6" customFormat="1" ht="30" customHeight="1" spans="1:11">
      <c r="A153" s="22">
        <v>52</v>
      </c>
      <c r="B153" s="40" t="s">
        <v>335</v>
      </c>
      <c r="C153" s="86" t="s">
        <v>775</v>
      </c>
      <c r="D153" s="40" t="s">
        <v>13</v>
      </c>
      <c r="E153" s="40" t="s">
        <v>632</v>
      </c>
      <c r="F153" s="87" t="s">
        <v>34</v>
      </c>
      <c r="G153" s="40">
        <v>1</v>
      </c>
      <c r="H153" s="22">
        <v>1500</v>
      </c>
      <c r="I153" s="22">
        <f t="shared" si="11"/>
        <v>1500</v>
      </c>
      <c r="J153" s="40">
        <v>2007.09</v>
      </c>
      <c r="K153" s="41"/>
    </row>
    <row r="154" s="9" customFormat="1" ht="24.95" customHeight="1" spans="1:11">
      <c r="A154" s="22">
        <v>53</v>
      </c>
      <c r="B154" s="22" t="s">
        <v>335</v>
      </c>
      <c r="C154" s="35" t="s">
        <v>776</v>
      </c>
      <c r="D154" s="36" t="s">
        <v>13</v>
      </c>
      <c r="E154" s="51" t="s">
        <v>632</v>
      </c>
      <c r="F154" s="37" t="s">
        <v>14</v>
      </c>
      <c r="G154" s="68">
        <v>2</v>
      </c>
      <c r="H154" s="29">
        <v>110</v>
      </c>
      <c r="I154" s="22">
        <f t="shared" ref="I154:I170" si="12">H154*1</f>
        <v>110</v>
      </c>
      <c r="J154" s="66">
        <v>2007.09</v>
      </c>
      <c r="K154" s="51" t="s">
        <v>85</v>
      </c>
    </row>
    <row r="155" s="9" customFormat="1" ht="24.95" customHeight="1" spans="1:11">
      <c r="A155" s="22">
        <v>54</v>
      </c>
      <c r="B155" s="22"/>
      <c r="C155" s="35" t="s">
        <v>777</v>
      </c>
      <c r="D155" s="36" t="s">
        <v>21</v>
      </c>
      <c r="E155" s="51" t="s">
        <v>632</v>
      </c>
      <c r="F155" s="37" t="s">
        <v>14</v>
      </c>
      <c r="G155" s="38"/>
      <c r="H155" s="29">
        <v>110</v>
      </c>
      <c r="I155" s="22">
        <f t="shared" si="12"/>
        <v>110</v>
      </c>
      <c r="J155" s="61"/>
      <c r="K155" s="73"/>
    </row>
    <row r="156" s="9" customFormat="1" ht="24.95" customHeight="1" spans="1:11">
      <c r="A156" s="22">
        <v>55</v>
      </c>
      <c r="B156" s="22" t="s">
        <v>335</v>
      </c>
      <c r="C156" s="22" t="s">
        <v>778</v>
      </c>
      <c r="D156" s="22" t="s">
        <v>13</v>
      </c>
      <c r="E156" s="22" t="s">
        <v>632</v>
      </c>
      <c r="F156" s="37" t="s">
        <v>14</v>
      </c>
      <c r="G156" s="22">
        <v>1</v>
      </c>
      <c r="H156" s="29">
        <v>110</v>
      </c>
      <c r="I156" s="22">
        <f t="shared" si="12"/>
        <v>110</v>
      </c>
      <c r="J156" s="62">
        <v>2007.09</v>
      </c>
      <c r="K156" s="36"/>
    </row>
    <row r="157" s="9" customFormat="1" ht="24.95" customHeight="1" spans="1:11">
      <c r="A157" s="22">
        <v>56</v>
      </c>
      <c r="B157" s="22" t="s">
        <v>335</v>
      </c>
      <c r="C157" s="22" t="s">
        <v>779</v>
      </c>
      <c r="D157" s="22" t="s">
        <v>13</v>
      </c>
      <c r="E157" s="22" t="s">
        <v>632</v>
      </c>
      <c r="F157" s="37" t="s">
        <v>14</v>
      </c>
      <c r="G157" s="22">
        <v>1</v>
      </c>
      <c r="H157" s="29">
        <v>110</v>
      </c>
      <c r="I157" s="22">
        <f t="shared" si="12"/>
        <v>110</v>
      </c>
      <c r="J157" s="62">
        <v>2007.09</v>
      </c>
      <c r="K157" s="51"/>
    </row>
    <row r="158" s="9" customFormat="1" ht="24.95" customHeight="1" spans="1:11">
      <c r="A158" s="22">
        <v>57</v>
      </c>
      <c r="B158" s="22" t="s">
        <v>335</v>
      </c>
      <c r="C158" s="22" t="s">
        <v>780</v>
      </c>
      <c r="D158" s="22" t="s">
        <v>13</v>
      </c>
      <c r="E158" s="22" t="s">
        <v>632</v>
      </c>
      <c r="F158" s="37" t="s">
        <v>14</v>
      </c>
      <c r="G158" s="22">
        <v>1</v>
      </c>
      <c r="H158" s="29">
        <v>110</v>
      </c>
      <c r="I158" s="22">
        <f t="shared" si="12"/>
        <v>110</v>
      </c>
      <c r="J158" s="62">
        <v>2007.09</v>
      </c>
      <c r="K158" s="36"/>
    </row>
    <row r="159" s="5" customFormat="1" ht="24.95" customHeight="1" spans="1:11">
      <c r="A159" s="22">
        <v>58</v>
      </c>
      <c r="B159" s="18" t="s">
        <v>335</v>
      </c>
      <c r="C159" s="18" t="s">
        <v>781</v>
      </c>
      <c r="D159" s="18" t="s">
        <v>13</v>
      </c>
      <c r="E159" s="18" t="s">
        <v>632</v>
      </c>
      <c r="F159" s="23" t="s">
        <v>34</v>
      </c>
      <c r="G159" s="18">
        <v>1</v>
      </c>
      <c r="H159" s="18">
        <v>1500</v>
      </c>
      <c r="I159" s="18">
        <f t="shared" si="12"/>
        <v>1500</v>
      </c>
      <c r="J159" s="65">
        <v>2007.09</v>
      </c>
      <c r="K159" s="23" t="s">
        <v>98</v>
      </c>
    </row>
    <row r="160" s="5" customFormat="1" ht="24.95" customHeight="1" spans="1:11">
      <c r="A160" s="18">
        <v>59</v>
      </c>
      <c r="B160" s="18" t="s">
        <v>335</v>
      </c>
      <c r="C160" s="18" t="s">
        <v>782</v>
      </c>
      <c r="D160" s="23" t="s">
        <v>13</v>
      </c>
      <c r="E160" s="16" t="s">
        <v>632</v>
      </c>
      <c r="F160" s="88" t="s">
        <v>18</v>
      </c>
      <c r="G160" s="17">
        <v>2</v>
      </c>
      <c r="H160" s="39">
        <v>375</v>
      </c>
      <c r="I160" s="18">
        <f t="shared" si="12"/>
        <v>375</v>
      </c>
      <c r="J160" s="65">
        <v>2007.09</v>
      </c>
      <c r="K160" s="23" t="s">
        <v>783</v>
      </c>
    </row>
    <row r="161" s="5" customFormat="1" ht="24.95" customHeight="1" spans="1:11">
      <c r="A161" s="22">
        <v>60</v>
      </c>
      <c r="B161" s="18"/>
      <c r="C161" s="35" t="s">
        <v>784</v>
      </c>
      <c r="D161" s="23" t="s">
        <v>21</v>
      </c>
      <c r="E161" s="16" t="s">
        <v>632</v>
      </c>
      <c r="F161" s="89" t="s">
        <v>34</v>
      </c>
      <c r="G161" s="24"/>
      <c r="H161" s="39">
        <v>1500</v>
      </c>
      <c r="I161" s="18">
        <f t="shared" si="12"/>
        <v>1500</v>
      </c>
      <c r="J161" s="85"/>
      <c r="K161" s="23"/>
    </row>
    <row r="162" s="9" customFormat="1" ht="24.95" customHeight="1" spans="1:11">
      <c r="A162" s="22">
        <v>61</v>
      </c>
      <c r="B162" s="22" t="s">
        <v>335</v>
      </c>
      <c r="C162" s="22" t="s">
        <v>785</v>
      </c>
      <c r="D162" s="22" t="s">
        <v>13</v>
      </c>
      <c r="E162" s="22" t="s">
        <v>632</v>
      </c>
      <c r="F162" s="37" t="s">
        <v>14</v>
      </c>
      <c r="G162" s="22">
        <v>1</v>
      </c>
      <c r="H162" s="29">
        <v>110</v>
      </c>
      <c r="I162" s="22">
        <f t="shared" si="12"/>
        <v>110</v>
      </c>
      <c r="J162" s="66">
        <v>2007.09</v>
      </c>
      <c r="K162" s="36"/>
    </row>
    <row r="163" s="9" customFormat="1" ht="24.95" customHeight="1" spans="1:11">
      <c r="A163" s="22">
        <v>62</v>
      </c>
      <c r="B163" s="22" t="s">
        <v>335</v>
      </c>
      <c r="C163" s="22" t="s">
        <v>786</v>
      </c>
      <c r="D163" s="22" t="s">
        <v>13</v>
      </c>
      <c r="E163" s="22" t="s">
        <v>632</v>
      </c>
      <c r="F163" s="37" t="s">
        <v>14</v>
      </c>
      <c r="G163" s="22">
        <v>1</v>
      </c>
      <c r="H163" s="29">
        <v>110</v>
      </c>
      <c r="I163" s="22">
        <f t="shared" si="12"/>
        <v>110</v>
      </c>
      <c r="J163" s="62">
        <v>2007.09</v>
      </c>
      <c r="K163" s="36"/>
    </row>
    <row r="164" s="9" customFormat="1" ht="24.95" customHeight="1" spans="1:11">
      <c r="A164" s="22">
        <v>63</v>
      </c>
      <c r="B164" s="22" t="s">
        <v>335</v>
      </c>
      <c r="C164" s="22" t="s">
        <v>787</v>
      </c>
      <c r="D164" s="22" t="s">
        <v>13</v>
      </c>
      <c r="E164" s="22" t="s">
        <v>632</v>
      </c>
      <c r="F164" s="37" t="s">
        <v>14</v>
      </c>
      <c r="G164" s="22">
        <v>1</v>
      </c>
      <c r="H164" s="29">
        <v>110</v>
      </c>
      <c r="I164" s="22">
        <f t="shared" si="12"/>
        <v>110</v>
      </c>
      <c r="J164" s="62" t="s">
        <v>291</v>
      </c>
      <c r="K164" s="36"/>
    </row>
    <row r="165" s="2" customFormat="1" ht="21.75" customHeight="1" spans="1:11">
      <c r="A165" s="22">
        <v>64</v>
      </c>
      <c r="B165" s="18" t="s">
        <v>335</v>
      </c>
      <c r="C165" s="42" t="s">
        <v>788</v>
      </c>
      <c r="D165" s="18" t="s">
        <v>21</v>
      </c>
      <c r="E165" s="18" t="s">
        <v>632</v>
      </c>
      <c r="F165" s="33" t="s">
        <v>34</v>
      </c>
      <c r="G165" s="18">
        <v>1</v>
      </c>
      <c r="H165" s="18">
        <v>1500</v>
      </c>
      <c r="I165" s="18">
        <f t="shared" si="12"/>
        <v>1500</v>
      </c>
      <c r="J165" s="97">
        <v>2020.1</v>
      </c>
      <c r="K165" s="98" t="s">
        <v>98</v>
      </c>
    </row>
    <row r="166" s="13" customFormat="1" ht="24.95" customHeight="1" spans="1:11">
      <c r="A166" s="22">
        <v>65</v>
      </c>
      <c r="B166" s="18" t="s">
        <v>335</v>
      </c>
      <c r="C166" s="18" t="s">
        <v>789</v>
      </c>
      <c r="D166" s="18" t="s">
        <v>13</v>
      </c>
      <c r="E166" s="18" t="s">
        <v>632</v>
      </c>
      <c r="F166" s="37" t="s">
        <v>18</v>
      </c>
      <c r="G166" s="18">
        <v>1</v>
      </c>
      <c r="H166" s="39">
        <v>375</v>
      </c>
      <c r="I166" s="18">
        <f t="shared" si="12"/>
        <v>375</v>
      </c>
      <c r="J166" s="54">
        <v>2007.09</v>
      </c>
      <c r="K166" s="23" t="s">
        <v>643</v>
      </c>
    </row>
    <row r="167" s="13" customFormat="1" ht="24.95" customHeight="1" spans="1:11">
      <c r="A167" s="22">
        <v>66</v>
      </c>
      <c r="B167" s="18" t="s">
        <v>335</v>
      </c>
      <c r="C167" s="18" t="s">
        <v>790</v>
      </c>
      <c r="D167" s="18" t="s">
        <v>13</v>
      </c>
      <c r="E167" s="18" t="s">
        <v>632</v>
      </c>
      <c r="F167" s="37" t="s">
        <v>14</v>
      </c>
      <c r="G167" s="18">
        <v>1</v>
      </c>
      <c r="H167" s="29">
        <v>110</v>
      </c>
      <c r="I167" s="18">
        <f t="shared" si="12"/>
        <v>110</v>
      </c>
      <c r="J167" s="54">
        <v>2007.09</v>
      </c>
      <c r="K167" s="23"/>
    </row>
    <row r="168" s="8" customFormat="1" ht="24.95" customHeight="1" spans="1:11">
      <c r="A168" s="22">
        <v>67</v>
      </c>
      <c r="B168" s="41" t="s">
        <v>335</v>
      </c>
      <c r="C168" s="90" t="s">
        <v>791</v>
      </c>
      <c r="D168" s="41" t="s">
        <v>13</v>
      </c>
      <c r="E168" s="40" t="s">
        <v>632</v>
      </c>
      <c r="F168" s="41" t="s">
        <v>18</v>
      </c>
      <c r="G168" s="40">
        <v>1</v>
      </c>
      <c r="H168" s="25">
        <v>375</v>
      </c>
      <c r="I168" s="18">
        <f t="shared" si="12"/>
        <v>375</v>
      </c>
      <c r="J168" s="99" t="s">
        <v>126</v>
      </c>
      <c r="K168" s="41"/>
    </row>
    <row r="169" s="9" customFormat="1" ht="24.95" customHeight="1" spans="1:11">
      <c r="A169" s="22">
        <v>68</v>
      </c>
      <c r="B169" s="91" t="s">
        <v>335</v>
      </c>
      <c r="C169" s="91" t="s">
        <v>792</v>
      </c>
      <c r="D169" s="91" t="s">
        <v>13</v>
      </c>
      <c r="E169" s="22" t="s">
        <v>632</v>
      </c>
      <c r="F169" s="37" t="s">
        <v>14</v>
      </c>
      <c r="G169" s="91">
        <v>1</v>
      </c>
      <c r="H169" s="29">
        <v>110</v>
      </c>
      <c r="I169" s="22">
        <f t="shared" si="12"/>
        <v>110</v>
      </c>
      <c r="J169" s="91">
        <v>2019.07</v>
      </c>
      <c r="K169" s="36" t="s">
        <v>1412</v>
      </c>
    </row>
    <row r="170" ht="24.95" customHeight="1" spans="1:11">
      <c r="A170" s="46" t="s">
        <v>31</v>
      </c>
      <c r="B170" s="47"/>
      <c r="C170" s="48"/>
      <c r="D170" s="48"/>
      <c r="E170" s="48"/>
      <c r="F170" s="92"/>
      <c r="G170" s="48">
        <f>SUM(G102:G169)</f>
        <v>68</v>
      </c>
      <c r="H170" s="48"/>
      <c r="I170" s="48">
        <f>SUM(I102:I169)</f>
        <v>18535</v>
      </c>
      <c r="J170" s="64"/>
      <c r="K170" s="84"/>
    </row>
    <row r="171" ht="24.95" customHeight="1" spans="1:11">
      <c r="A171" s="22">
        <v>1</v>
      </c>
      <c r="B171" s="22" t="s">
        <v>454</v>
      </c>
      <c r="C171" s="22" t="s">
        <v>793</v>
      </c>
      <c r="D171" s="22" t="s">
        <v>21</v>
      </c>
      <c r="E171" s="22" t="s">
        <v>637</v>
      </c>
      <c r="F171" s="37" t="s">
        <v>14</v>
      </c>
      <c r="G171" s="22">
        <v>1</v>
      </c>
      <c r="H171" s="29">
        <v>110</v>
      </c>
      <c r="I171" s="22">
        <f t="shared" ref="I171:I200" si="13">H171*1</f>
        <v>110</v>
      </c>
      <c r="J171" s="62">
        <v>2012.1</v>
      </c>
      <c r="K171" s="36"/>
    </row>
    <row r="172" s="2" customFormat="1" ht="21.75" customHeight="1" spans="1:11">
      <c r="A172" s="22">
        <v>2</v>
      </c>
      <c r="B172" s="18" t="s">
        <v>454</v>
      </c>
      <c r="C172" s="29" t="s">
        <v>794</v>
      </c>
      <c r="D172" s="18" t="s">
        <v>13</v>
      </c>
      <c r="E172" s="18" t="s">
        <v>637</v>
      </c>
      <c r="F172" s="33" t="s">
        <v>14</v>
      </c>
      <c r="G172" s="18">
        <v>1</v>
      </c>
      <c r="H172" s="29">
        <v>110</v>
      </c>
      <c r="I172" s="44">
        <f t="shared" si="13"/>
        <v>110</v>
      </c>
      <c r="J172" s="54">
        <v>2007.09</v>
      </c>
      <c r="K172" s="44" t="s">
        <v>1413</v>
      </c>
    </row>
    <row r="173" ht="24.95" customHeight="1" spans="1:11">
      <c r="A173" s="22">
        <v>3</v>
      </c>
      <c r="B173" s="36" t="s">
        <v>454</v>
      </c>
      <c r="C173" s="22" t="s">
        <v>796</v>
      </c>
      <c r="D173" s="36" t="s">
        <v>13</v>
      </c>
      <c r="E173" s="36" t="s">
        <v>637</v>
      </c>
      <c r="F173" s="37" t="s">
        <v>14</v>
      </c>
      <c r="G173" s="36">
        <v>1</v>
      </c>
      <c r="H173" s="29">
        <v>110</v>
      </c>
      <c r="I173" s="22">
        <f t="shared" si="13"/>
        <v>110</v>
      </c>
      <c r="J173" s="62">
        <v>2007.09</v>
      </c>
      <c r="K173" s="36"/>
    </row>
    <row r="174" s="1" customFormat="1" ht="24.95" customHeight="1" spans="1:11">
      <c r="A174" s="22">
        <v>4</v>
      </c>
      <c r="B174" s="18" t="s">
        <v>454</v>
      </c>
      <c r="C174" s="18" t="s">
        <v>797</v>
      </c>
      <c r="D174" s="18" t="s">
        <v>13</v>
      </c>
      <c r="E174" s="18" t="s">
        <v>637</v>
      </c>
      <c r="F174" s="37" t="s">
        <v>34</v>
      </c>
      <c r="G174" s="18">
        <v>1</v>
      </c>
      <c r="H174" s="39">
        <v>1500</v>
      </c>
      <c r="I174" s="18">
        <f t="shared" si="13"/>
        <v>1500</v>
      </c>
      <c r="J174" s="54">
        <v>2007.09</v>
      </c>
      <c r="K174" s="23" t="s">
        <v>798</v>
      </c>
    </row>
    <row r="175" ht="24.95" customHeight="1" spans="1:11">
      <c r="A175" s="22">
        <v>5</v>
      </c>
      <c r="B175" s="22" t="s">
        <v>454</v>
      </c>
      <c r="C175" s="18" t="s">
        <v>799</v>
      </c>
      <c r="D175" s="36" t="s">
        <v>13</v>
      </c>
      <c r="E175" s="51" t="s">
        <v>637</v>
      </c>
      <c r="F175" s="37" t="s">
        <v>14</v>
      </c>
      <c r="G175" s="24">
        <v>1</v>
      </c>
      <c r="H175" s="29">
        <v>110</v>
      </c>
      <c r="I175" s="22">
        <f t="shared" si="13"/>
        <v>110</v>
      </c>
      <c r="J175" s="61" t="s">
        <v>106</v>
      </c>
      <c r="K175" s="73"/>
    </row>
    <row r="176" ht="24.95" customHeight="1" spans="1:11">
      <c r="A176" s="22">
        <v>6</v>
      </c>
      <c r="B176" s="22" t="s">
        <v>454</v>
      </c>
      <c r="C176" s="22" t="s">
        <v>800</v>
      </c>
      <c r="D176" s="22" t="s">
        <v>13</v>
      </c>
      <c r="E176" s="22" t="s">
        <v>637</v>
      </c>
      <c r="F176" s="37" t="s">
        <v>14</v>
      </c>
      <c r="G176" s="22">
        <v>1</v>
      </c>
      <c r="H176" s="29">
        <v>110</v>
      </c>
      <c r="I176" s="22">
        <f t="shared" si="13"/>
        <v>110</v>
      </c>
      <c r="J176" s="62">
        <v>2007.09</v>
      </c>
      <c r="K176" s="36"/>
    </row>
    <row r="177" ht="24.95" customHeight="1" spans="1:11">
      <c r="A177" s="22">
        <v>7</v>
      </c>
      <c r="B177" s="22" t="s">
        <v>454</v>
      </c>
      <c r="C177" s="22" t="s">
        <v>801</v>
      </c>
      <c r="D177" s="22" t="s">
        <v>13</v>
      </c>
      <c r="E177" s="22" t="s">
        <v>637</v>
      </c>
      <c r="F177" s="37" t="s">
        <v>14</v>
      </c>
      <c r="G177" s="22">
        <v>1</v>
      </c>
      <c r="H177" s="29">
        <v>110</v>
      </c>
      <c r="I177" s="22">
        <f t="shared" si="13"/>
        <v>110</v>
      </c>
      <c r="J177" s="62">
        <v>2007.09</v>
      </c>
      <c r="K177" s="36"/>
    </row>
    <row r="178" s="1" customFormat="1" ht="24.95" customHeight="1" spans="1:11">
      <c r="A178" s="18">
        <v>8</v>
      </c>
      <c r="B178" s="18" t="s">
        <v>454</v>
      </c>
      <c r="C178" s="18" t="s">
        <v>802</v>
      </c>
      <c r="D178" s="18" t="s">
        <v>21</v>
      </c>
      <c r="E178" s="18" t="s">
        <v>637</v>
      </c>
      <c r="F178" s="21" t="s">
        <v>18</v>
      </c>
      <c r="G178" s="18">
        <v>1</v>
      </c>
      <c r="H178" s="18">
        <v>375</v>
      </c>
      <c r="I178" s="18">
        <f t="shared" si="13"/>
        <v>375</v>
      </c>
      <c r="J178" s="54">
        <v>2007.09</v>
      </c>
      <c r="K178" s="23">
        <v>2025.07</v>
      </c>
    </row>
    <row r="179" ht="24.95" customHeight="1" spans="1:11">
      <c r="A179" s="22">
        <v>9</v>
      </c>
      <c r="B179" s="22" t="s">
        <v>454</v>
      </c>
      <c r="C179" s="22" t="s">
        <v>803</v>
      </c>
      <c r="D179" s="22" t="s">
        <v>13</v>
      </c>
      <c r="E179" s="22" t="s">
        <v>637</v>
      </c>
      <c r="F179" s="37" t="s">
        <v>14</v>
      </c>
      <c r="G179" s="22">
        <v>1</v>
      </c>
      <c r="H179" s="29">
        <v>110</v>
      </c>
      <c r="I179" s="22">
        <f t="shared" si="13"/>
        <v>110</v>
      </c>
      <c r="J179" s="62">
        <v>2007.09</v>
      </c>
      <c r="K179" s="36"/>
    </row>
    <row r="180" ht="24.95" customHeight="1" spans="1:11">
      <c r="A180" s="22">
        <v>10</v>
      </c>
      <c r="B180" s="22" t="s">
        <v>454</v>
      </c>
      <c r="C180" s="22" t="s">
        <v>804</v>
      </c>
      <c r="D180" s="22" t="s">
        <v>13</v>
      </c>
      <c r="E180" s="22" t="s">
        <v>637</v>
      </c>
      <c r="F180" s="37" t="s">
        <v>14</v>
      </c>
      <c r="G180" s="22">
        <v>1</v>
      </c>
      <c r="H180" s="29">
        <v>110</v>
      </c>
      <c r="I180" s="22">
        <f t="shared" si="13"/>
        <v>110</v>
      </c>
      <c r="J180" s="62">
        <v>2007.09</v>
      </c>
      <c r="K180" s="36"/>
    </row>
    <row r="181" s="1" customFormat="1" ht="24.95" customHeight="1" spans="1:11">
      <c r="A181" s="22">
        <v>11</v>
      </c>
      <c r="B181" s="18" t="s">
        <v>454</v>
      </c>
      <c r="C181" s="29" t="s">
        <v>805</v>
      </c>
      <c r="D181" s="18" t="s">
        <v>21</v>
      </c>
      <c r="E181" s="18" t="s">
        <v>637</v>
      </c>
      <c r="F181" s="33" t="s">
        <v>34</v>
      </c>
      <c r="G181" s="18">
        <v>1</v>
      </c>
      <c r="H181" s="27">
        <v>1500</v>
      </c>
      <c r="I181" s="44">
        <f t="shared" si="13"/>
        <v>1500</v>
      </c>
      <c r="J181" s="18">
        <v>2007.09</v>
      </c>
      <c r="K181" s="23" t="s">
        <v>1414</v>
      </c>
    </row>
    <row r="182" s="1" customFormat="1" ht="24.95" customHeight="1" spans="1:11">
      <c r="A182" s="22">
        <v>12</v>
      </c>
      <c r="B182" s="18" t="s">
        <v>454</v>
      </c>
      <c r="C182" s="18" t="s">
        <v>807</v>
      </c>
      <c r="D182" s="18" t="s">
        <v>13</v>
      </c>
      <c r="E182" s="18" t="s">
        <v>637</v>
      </c>
      <c r="F182" s="21" t="s">
        <v>34</v>
      </c>
      <c r="G182" s="18">
        <v>1</v>
      </c>
      <c r="H182" s="18">
        <v>1500</v>
      </c>
      <c r="I182" s="18">
        <f t="shared" si="13"/>
        <v>1500</v>
      </c>
      <c r="J182" s="54">
        <v>2007.09</v>
      </c>
      <c r="K182" s="23" t="s">
        <v>98</v>
      </c>
    </row>
    <row r="183" ht="24.95" customHeight="1" spans="1:11">
      <c r="A183" s="22">
        <v>13</v>
      </c>
      <c r="B183" s="22" t="s">
        <v>454</v>
      </c>
      <c r="C183" s="18" t="s">
        <v>808</v>
      </c>
      <c r="D183" s="36" t="s">
        <v>13</v>
      </c>
      <c r="E183" s="51" t="s">
        <v>637</v>
      </c>
      <c r="F183" s="37" t="s">
        <v>14</v>
      </c>
      <c r="G183" s="17">
        <v>1</v>
      </c>
      <c r="H183" s="29">
        <v>110</v>
      </c>
      <c r="I183" s="22">
        <f t="shared" si="13"/>
        <v>110</v>
      </c>
      <c r="J183" s="66">
        <v>2007.09</v>
      </c>
      <c r="K183" s="51"/>
    </row>
    <row r="184" ht="24.95" customHeight="1" spans="1:11">
      <c r="A184" s="22">
        <v>14</v>
      </c>
      <c r="B184" s="22" t="s">
        <v>454</v>
      </c>
      <c r="C184" s="22" t="s">
        <v>809</v>
      </c>
      <c r="D184" s="36" t="s">
        <v>21</v>
      </c>
      <c r="E184" s="51" t="s">
        <v>637</v>
      </c>
      <c r="F184" s="37" t="s">
        <v>14</v>
      </c>
      <c r="G184" s="52">
        <v>1</v>
      </c>
      <c r="H184" s="29">
        <v>110</v>
      </c>
      <c r="I184" s="22">
        <f t="shared" si="13"/>
        <v>110</v>
      </c>
      <c r="J184" s="62">
        <v>2007.09</v>
      </c>
      <c r="K184" s="36"/>
    </row>
    <row r="185" ht="24.95" customHeight="1" spans="1:11">
      <c r="A185" s="22">
        <v>15</v>
      </c>
      <c r="B185" s="22" t="s">
        <v>454</v>
      </c>
      <c r="C185" s="22" t="s">
        <v>810</v>
      </c>
      <c r="D185" s="22" t="s">
        <v>13</v>
      </c>
      <c r="E185" s="22" t="s">
        <v>637</v>
      </c>
      <c r="F185" s="37" t="s">
        <v>14</v>
      </c>
      <c r="G185" s="22">
        <v>1</v>
      </c>
      <c r="H185" s="29">
        <v>110</v>
      </c>
      <c r="I185" s="22">
        <f t="shared" si="13"/>
        <v>110</v>
      </c>
      <c r="J185" s="62">
        <v>2007.09</v>
      </c>
      <c r="K185" s="36"/>
    </row>
    <row r="186" s="1" customFormat="1" ht="24.95" customHeight="1" spans="1:11">
      <c r="A186" s="22">
        <v>16</v>
      </c>
      <c r="B186" s="18" t="s">
        <v>454</v>
      </c>
      <c r="C186" s="18" t="s">
        <v>811</v>
      </c>
      <c r="D186" s="18" t="s">
        <v>13</v>
      </c>
      <c r="E186" s="18" t="s">
        <v>637</v>
      </c>
      <c r="F186" s="33" t="s">
        <v>18</v>
      </c>
      <c r="G186" s="18">
        <v>1</v>
      </c>
      <c r="H186" s="39">
        <v>375</v>
      </c>
      <c r="I186" s="18">
        <f t="shared" si="13"/>
        <v>375</v>
      </c>
      <c r="J186" s="54">
        <v>2007.09</v>
      </c>
      <c r="K186" s="23" t="s">
        <v>798</v>
      </c>
    </row>
    <row r="187" s="1" customFormat="1" ht="24.95" customHeight="1" spans="1:11">
      <c r="A187" s="22">
        <v>17</v>
      </c>
      <c r="B187" s="18" t="s">
        <v>454</v>
      </c>
      <c r="C187" s="18" t="s">
        <v>812</v>
      </c>
      <c r="D187" s="18" t="s">
        <v>13</v>
      </c>
      <c r="E187" s="18" t="s">
        <v>637</v>
      </c>
      <c r="F187" s="37" t="s">
        <v>14</v>
      </c>
      <c r="G187" s="18">
        <v>1</v>
      </c>
      <c r="H187" s="29">
        <v>110</v>
      </c>
      <c r="I187" s="18">
        <f t="shared" si="13"/>
        <v>110</v>
      </c>
      <c r="J187" s="54">
        <v>2007.09</v>
      </c>
      <c r="K187" s="23"/>
    </row>
    <row r="188" s="9" customFormat="1" ht="24.95" customHeight="1" spans="1:11">
      <c r="A188" s="22">
        <v>18</v>
      </c>
      <c r="B188" s="22" t="s">
        <v>71</v>
      </c>
      <c r="C188" s="18" t="s">
        <v>813</v>
      </c>
      <c r="D188" s="50" t="s">
        <v>21</v>
      </c>
      <c r="E188" s="22" t="s">
        <v>632</v>
      </c>
      <c r="F188" s="37" t="s">
        <v>14</v>
      </c>
      <c r="G188" s="56">
        <v>1</v>
      </c>
      <c r="H188" s="29">
        <v>110</v>
      </c>
      <c r="I188" s="22">
        <f t="shared" si="13"/>
        <v>110</v>
      </c>
      <c r="J188" s="61" t="s">
        <v>291</v>
      </c>
      <c r="K188" s="73"/>
    </row>
    <row r="189" s="5" customFormat="1" ht="24.95" customHeight="1" spans="1:11">
      <c r="A189" s="22">
        <v>19</v>
      </c>
      <c r="B189" s="18" t="s">
        <v>71</v>
      </c>
      <c r="C189" s="29" t="s">
        <v>814</v>
      </c>
      <c r="D189" s="18" t="s">
        <v>13</v>
      </c>
      <c r="E189" s="18" t="s">
        <v>632</v>
      </c>
      <c r="F189" s="33" t="s">
        <v>14</v>
      </c>
      <c r="G189" s="18">
        <v>1</v>
      </c>
      <c r="H189" s="29">
        <v>110</v>
      </c>
      <c r="I189" s="18">
        <f t="shared" si="13"/>
        <v>110</v>
      </c>
      <c r="J189" s="63" t="s">
        <v>815</v>
      </c>
      <c r="K189" s="100"/>
    </row>
    <row r="190" s="5" customFormat="1" ht="24.95" customHeight="1" spans="1:11">
      <c r="A190" s="18">
        <v>20</v>
      </c>
      <c r="B190" s="93" t="s">
        <v>71</v>
      </c>
      <c r="C190" s="94" t="s">
        <v>816</v>
      </c>
      <c r="D190" s="94" t="s">
        <v>13</v>
      </c>
      <c r="E190" s="18" t="s">
        <v>632</v>
      </c>
      <c r="F190" s="94" t="s">
        <v>34</v>
      </c>
      <c r="G190" s="18">
        <v>1</v>
      </c>
      <c r="H190" s="29">
        <v>1500</v>
      </c>
      <c r="I190" s="18">
        <f t="shared" si="13"/>
        <v>1500</v>
      </c>
      <c r="J190" s="63">
        <v>2024.12</v>
      </c>
      <c r="K190" s="100" t="s">
        <v>343</v>
      </c>
    </row>
    <row r="191" s="5" customFormat="1" ht="24.95" customHeight="1" spans="1:11">
      <c r="A191" s="18">
        <v>21</v>
      </c>
      <c r="B191" s="18" t="s">
        <v>71</v>
      </c>
      <c r="C191" s="18" t="s">
        <v>817</v>
      </c>
      <c r="D191" s="18" t="s">
        <v>13</v>
      </c>
      <c r="E191" s="18" t="s">
        <v>632</v>
      </c>
      <c r="F191" s="37" t="s">
        <v>14</v>
      </c>
      <c r="G191" s="18">
        <v>1</v>
      </c>
      <c r="H191" s="29">
        <v>110</v>
      </c>
      <c r="I191" s="18">
        <f t="shared" si="13"/>
        <v>110</v>
      </c>
      <c r="J191" s="54">
        <v>2007.09</v>
      </c>
      <c r="K191" s="23"/>
    </row>
    <row r="192" s="5" customFormat="1" ht="24.95" customHeight="1" spans="1:11">
      <c r="A192" s="18">
        <v>22</v>
      </c>
      <c r="B192" s="18" t="s">
        <v>71</v>
      </c>
      <c r="C192" s="18" t="s">
        <v>818</v>
      </c>
      <c r="D192" s="18" t="s">
        <v>13</v>
      </c>
      <c r="E192" s="18" t="s">
        <v>632</v>
      </c>
      <c r="F192" s="89" t="s">
        <v>14</v>
      </c>
      <c r="G192" s="18">
        <v>1</v>
      </c>
      <c r="H192" s="18">
        <v>110</v>
      </c>
      <c r="I192" s="18">
        <f t="shared" si="13"/>
        <v>110</v>
      </c>
      <c r="J192" s="54">
        <v>2007.09</v>
      </c>
      <c r="K192" s="23">
        <v>2025.07</v>
      </c>
    </row>
    <row r="193" s="9" customFormat="1" ht="24.95" customHeight="1" spans="1:11">
      <c r="A193" s="22">
        <v>23</v>
      </c>
      <c r="B193" s="22" t="s">
        <v>71</v>
      </c>
      <c r="C193" s="22" t="s">
        <v>819</v>
      </c>
      <c r="D193" s="22" t="s">
        <v>13</v>
      </c>
      <c r="E193" s="22" t="s">
        <v>632</v>
      </c>
      <c r="F193" s="37" t="s">
        <v>14</v>
      </c>
      <c r="G193" s="22">
        <v>1</v>
      </c>
      <c r="H193" s="29">
        <v>110</v>
      </c>
      <c r="I193" s="22">
        <f t="shared" si="13"/>
        <v>110</v>
      </c>
      <c r="J193" s="62">
        <v>2007.09</v>
      </c>
      <c r="K193" s="36"/>
    </row>
    <row r="194" s="9" customFormat="1" ht="24.95" customHeight="1" spans="1:11">
      <c r="A194" s="22">
        <v>24</v>
      </c>
      <c r="B194" s="22" t="s">
        <v>71</v>
      </c>
      <c r="C194" s="22" t="s">
        <v>820</v>
      </c>
      <c r="D194" s="22" t="s">
        <v>13</v>
      </c>
      <c r="E194" s="22" t="s">
        <v>632</v>
      </c>
      <c r="F194" s="37" t="s">
        <v>14</v>
      </c>
      <c r="G194" s="22">
        <v>1</v>
      </c>
      <c r="H194" s="29">
        <v>110</v>
      </c>
      <c r="I194" s="22">
        <f t="shared" si="13"/>
        <v>110</v>
      </c>
      <c r="J194" s="62">
        <v>2007.09</v>
      </c>
      <c r="K194" s="36"/>
    </row>
    <row r="195" s="5" customFormat="1" ht="24.95" customHeight="1" spans="1:11">
      <c r="A195" s="22">
        <v>25</v>
      </c>
      <c r="B195" s="18" t="s">
        <v>71</v>
      </c>
      <c r="C195" s="18" t="s">
        <v>821</v>
      </c>
      <c r="D195" s="18" t="s">
        <v>21</v>
      </c>
      <c r="E195" s="18" t="s">
        <v>632</v>
      </c>
      <c r="F195" s="89" t="s">
        <v>34</v>
      </c>
      <c r="G195" s="18">
        <v>1</v>
      </c>
      <c r="H195" s="18">
        <v>1500</v>
      </c>
      <c r="I195" s="18">
        <f t="shared" si="13"/>
        <v>1500</v>
      </c>
      <c r="J195" s="54">
        <v>2008.09</v>
      </c>
      <c r="K195" s="16" t="s">
        <v>98</v>
      </c>
    </row>
    <row r="196" s="7" customFormat="1" ht="21" customHeight="1" spans="1:11">
      <c r="A196" s="22">
        <v>26</v>
      </c>
      <c r="B196" s="29" t="s">
        <v>71</v>
      </c>
      <c r="C196" s="29" t="s">
        <v>838</v>
      </c>
      <c r="D196" s="29" t="s">
        <v>13</v>
      </c>
      <c r="E196" s="16" t="s">
        <v>632</v>
      </c>
      <c r="F196" s="33" t="s">
        <v>18</v>
      </c>
      <c r="G196" s="29">
        <v>1</v>
      </c>
      <c r="H196" s="22">
        <v>375</v>
      </c>
      <c r="I196" s="22">
        <f t="shared" si="13"/>
        <v>375</v>
      </c>
      <c r="J196" s="42" t="s">
        <v>79</v>
      </c>
      <c r="K196" s="18"/>
    </row>
    <row r="197" s="9" customFormat="1" ht="24.95" customHeight="1" spans="1:11">
      <c r="A197" s="22">
        <v>27</v>
      </c>
      <c r="B197" s="22" t="s">
        <v>71</v>
      </c>
      <c r="C197" s="22" t="s">
        <v>822</v>
      </c>
      <c r="D197" s="22" t="s">
        <v>21</v>
      </c>
      <c r="E197" s="22" t="s">
        <v>632</v>
      </c>
      <c r="F197" s="37" t="s">
        <v>14</v>
      </c>
      <c r="G197" s="22">
        <v>1</v>
      </c>
      <c r="H197" s="29">
        <v>110</v>
      </c>
      <c r="I197" s="22">
        <f t="shared" si="13"/>
        <v>110</v>
      </c>
      <c r="J197" s="62">
        <v>2007.09</v>
      </c>
      <c r="K197" s="51"/>
    </row>
    <row r="198" s="9" customFormat="1" ht="24.95" customHeight="1" spans="1:11">
      <c r="A198" s="22">
        <v>28</v>
      </c>
      <c r="B198" s="22" t="s">
        <v>71</v>
      </c>
      <c r="C198" s="35" t="s">
        <v>823</v>
      </c>
      <c r="D198" s="36" t="s">
        <v>13</v>
      </c>
      <c r="E198" s="51" t="s">
        <v>632</v>
      </c>
      <c r="F198" s="37" t="s">
        <v>14</v>
      </c>
      <c r="G198" s="68">
        <v>2</v>
      </c>
      <c r="H198" s="29">
        <v>110</v>
      </c>
      <c r="I198" s="22">
        <f t="shared" si="13"/>
        <v>110</v>
      </c>
      <c r="J198" s="66">
        <v>2007.09</v>
      </c>
      <c r="K198" s="51" t="s">
        <v>85</v>
      </c>
    </row>
    <row r="199" s="9" customFormat="1" ht="24.95" customHeight="1" spans="1:11">
      <c r="A199" s="22">
        <v>29</v>
      </c>
      <c r="B199" s="22"/>
      <c r="C199" s="35" t="s">
        <v>824</v>
      </c>
      <c r="D199" s="36" t="s">
        <v>21</v>
      </c>
      <c r="E199" s="51" t="s">
        <v>632</v>
      </c>
      <c r="F199" s="21" t="s">
        <v>34</v>
      </c>
      <c r="G199" s="38"/>
      <c r="H199" s="22">
        <v>1500</v>
      </c>
      <c r="I199" s="22">
        <f t="shared" si="13"/>
        <v>1500</v>
      </c>
      <c r="J199" s="61"/>
      <c r="K199" s="73"/>
    </row>
    <row r="200" s="5" customFormat="1" ht="24.95" customHeight="1" spans="1:11">
      <c r="A200" s="22">
        <v>30</v>
      </c>
      <c r="B200" s="18" t="s">
        <v>71</v>
      </c>
      <c r="C200" s="18" t="s">
        <v>825</v>
      </c>
      <c r="D200" s="23" t="s">
        <v>21</v>
      </c>
      <c r="E200" s="16" t="s">
        <v>632</v>
      </c>
      <c r="F200" s="37" t="s">
        <v>14</v>
      </c>
      <c r="G200" s="24">
        <v>1</v>
      </c>
      <c r="H200" s="29">
        <v>110</v>
      </c>
      <c r="I200" s="18">
        <f t="shared" si="13"/>
        <v>110</v>
      </c>
      <c r="J200" s="54">
        <v>2007.09</v>
      </c>
      <c r="K200" s="56"/>
    </row>
    <row r="201" s="9" customFormat="1" ht="24.95" customHeight="1" spans="1:11">
      <c r="A201" s="22">
        <v>31</v>
      </c>
      <c r="B201" s="22" t="s">
        <v>71</v>
      </c>
      <c r="C201" s="18" t="s">
        <v>826</v>
      </c>
      <c r="D201" s="36" t="s">
        <v>21</v>
      </c>
      <c r="E201" s="51" t="s">
        <v>632</v>
      </c>
      <c r="F201" s="37" t="s">
        <v>14</v>
      </c>
      <c r="G201" s="22">
        <v>1</v>
      </c>
      <c r="H201" s="29">
        <v>110</v>
      </c>
      <c r="I201" s="22">
        <f t="shared" ref="I201:I210" si="14">H201*1</f>
        <v>110</v>
      </c>
      <c r="J201" s="62">
        <v>2007.09</v>
      </c>
      <c r="K201" s="36"/>
    </row>
    <row r="202" s="9" customFormat="1" ht="24.95" customHeight="1" spans="1:11">
      <c r="A202" s="22">
        <v>32</v>
      </c>
      <c r="B202" s="22" t="s">
        <v>71</v>
      </c>
      <c r="C202" s="18" t="s">
        <v>827</v>
      </c>
      <c r="D202" s="36" t="s">
        <v>21</v>
      </c>
      <c r="E202" s="51" t="s">
        <v>632</v>
      </c>
      <c r="F202" s="37" t="s">
        <v>14</v>
      </c>
      <c r="G202" s="18">
        <v>1</v>
      </c>
      <c r="H202" s="29">
        <v>110</v>
      </c>
      <c r="I202" s="22">
        <f t="shared" si="14"/>
        <v>110</v>
      </c>
      <c r="J202" s="62">
        <v>2007.09</v>
      </c>
      <c r="K202" s="36"/>
    </row>
    <row r="203" s="5" customFormat="1" ht="24.95" customHeight="1" spans="1:11">
      <c r="A203" s="18">
        <v>33</v>
      </c>
      <c r="B203" s="18" t="s">
        <v>71</v>
      </c>
      <c r="C203" s="18" t="s">
        <v>828</v>
      </c>
      <c r="D203" s="23" t="s">
        <v>13</v>
      </c>
      <c r="E203" s="16" t="s">
        <v>632</v>
      </c>
      <c r="F203" s="37" t="s">
        <v>14</v>
      </c>
      <c r="G203" s="17">
        <v>1</v>
      </c>
      <c r="H203" s="29">
        <v>110</v>
      </c>
      <c r="I203" s="18">
        <f t="shared" si="14"/>
        <v>110</v>
      </c>
      <c r="J203" s="65" t="s">
        <v>366</v>
      </c>
      <c r="K203" s="16">
        <v>2025.07</v>
      </c>
    </row>
    <row r="204" s="9" customFormat="1" ht="24.95" customHeight="1" spans="1:11">
      <c r="A204" s="22">
        <v>34</v>
      </c>
      <c r="B204" s="22" t="s">
        <v>71</v>
      </c>
      <c r="C204" s="22" t="s">
        <v>829</v>
      </c>
      <c r="D204" s="22" t="s">
        <v>21</v>
      </c>
      <c r="E204" s="22" t="s">
        <v>632</v>
      </c>
      <c r="F204" s="37" t="s">
        <v>14</v>
      </c>
      <c r="G204" s="22">
        <v>1</v>
      </c>
      <c r="H204" s="29">
        <v>110</v>
      </c>
      <c r="I204" s="22">
        <f t="shared" si="14"/>
        <v>110</v>
      </c>
      <c r="J204" s="66">
        <v>2007.09</v>
      </c>
      <c r="K204" s="36"/>
    </row>
    <row r="205" s="5" customFormat="1" ht="27" customHeight="1" spans="1:11">
      <c r="A205" s="22">
        <v>35</v>
      </c>
      <c r="B205" s="18" t="s">
        <v>71</v>
      </c>
      <c r="C205" s="18" t="s">
        <v>830</v>
      </c>
      <c r="D205" s="23" t="s">
        <v>13</v>
      </c>
      <c r="E205" s="18" t="s">
        <v>632</v>
      </c>
      <c r="F205" s="37" t="s">
        <v>14</v>
      </c>
      <c r="G205" s="17">
        <v>1</v>
      </c>
      <c r="H205" s="44">
        <v>110</v>
      </c>
      <c r="I205" s="18">
        <f t="shared" si="14"/>
        <v>110</v>
      </c>
      <c r="J205" s="65">
        <v>2007.09</v>
      </c>
      <c r="K205" s="23"/>
    </row>
    <row r="206" s="9" customFormat="1" ht="24.95" customHeight="1" spans="1:11">
      <c r="A206" s="22">
        <v>36</v>
      </c>
      <c r="B206" s="22" t="s">
        <v>71</v>
      </c>
      <c r="C206" s="22" t="s">
        <v>832</v>
      </c>
      <c r="D206" s="22" t="s">
        <v>13</v>
      </c>
      <c r="E206" s="22" t="s">
        <v>632</v>
      </c>
      <c r="F206" s="89" t="s">
        <v>18</v>
      </c>
      <c r="G206" s="22">
        <v>1</v>
      </c>
      <c r="H206" s="22">
        <v>375</v>
      </c>
      <c r="I206" s="22">
        <f t="shared" si="14"/>
        <v>375</v>
      </c>
      <c r="J206" s="62">
        <v>2007.09</v>
      </c>
      <c r="K206" s="36"/>
    </row>
    <row r="207" s="9" customFormat="1" ht="24.95" customHeight="1" spans="1:11">
      <c r="A207" s="22">
        <v>37</v>
      </c>
      <c r="B207" s="22" t="s">
        <v>71</v>
      </c>
      <c r="C207" s="22" t="s">
        <v>833</v>
      </c>
      <c r="D207" s="22" t="s">
        <v>13</v>
      </c>
      <c r="E207" s="22" t="s">
        <v>632</v>
      </c>
      <c r="F207" s="89" t="s">
        <v>18</v>
      </c>
      <c r="G207" s="22">
        <v>1</v>
      </c>
      <c r="H207" s="22">
        <v>375</v>
      </c>
      <c r="I207" s="22">
        <f t="shared" si="14"/>
        <v>375</v>
      </c>
      <c r="J207" s="62">
        <v>2007.09</v>
      </c>
      <c r="K207" s="36"/>
    </row>
    <row r="208" s="9" customFormat="1" ht="24.95" customHeight="1" spans="1:11">
      <c r="A208" s="22">
        <v>38</v>
      </c>
      <c r="B208" s="91" t="s">
        <v>71</v>
      </c>
      <c r="C208" s="22" t="s">
        <v>834</v>
      </c>
      <c r="D208" s="91" t="s">
        <v>13</v>
      </c>
      <c r="E208" s="22" t="s">
        <v>632</v>
      </c>
      <c r="F208" s="37" t="s">
        <v>14</v>
      </c>
      <c r="G208" s="91">
        <v>1</v>
      </c>
      <c r="H208" s="29">
        <v>110</v>
      </c>
      <c r="I208" s="22">
        <f t="shared" si="14"/>
        <v>110</v>
      </c>
      <c r="J208" s="62">
        <v>2007.09</v>
      </c>
      <c r="K208" s="36"/>
    </row>
    <row r="209" s="2" customFormat="1" ht="27.95" customHeight="1" spans="1:11">
      <c r="A209" s="22">
        <v>39</v>
      </c>
      <c r="B209" s="18" t="s">
        <v>71</v>
      </c>
      <c r="C209" s="29" t="s">
        <v>836</v>
      </c>
      <c r="D209" s="18" t="s">
        <v>13</v>
      </c>
      <c r="E209" s="18" t="s">
        <v>632</v>
      </c>
      <c r="F209" s="33" t="s">
        <v>18</v>
      </c>
      <c r="G209" s="18">
        <v>1</v>
      </c>
      <c r="H209" s="25">
        <v>375</v>
      </c>
      <c r="I209" s="22">
        <f t="shared" si="14"/>
        <v>375</v>
      </c>
      <c r="J209" s="18" t="s">
        <v>361</v>
      </c>
      <c r="K209" s="102" t="s">
        <v>837</v>
      </c>
    </row>
    <row r="210" s="5" customFormat="1" ht="24.95" customHeight="1" spans="1:11">
      <c r="A210" s="18">
        <v>40</v>
      </c>
      <c r="B210" s="18" t="s">
        <v>71</v>
      </c>
      <c r="C210" s="18" t="s">
        <v>835</v>
      </c>
      <c r="D210" s="18" t="s">
        <v>13</v>
      </c>
      <c r="E210" s="18" t="s">
        <v>632</v>
      </c>
      <c r="F210" s="89" t="s">
        <v>14</v>
      </c>
      <c r="G210" s="18">
        <v>1</v>
      </c>
      <c r="H210" s="18">
        <v>110</v>
      </c>
      <c r="I210" s="18">
        <f t="shared" si="14"/>
        <v>110</v>
      </c>
      <c r="J210" s="54">
        <v>2007.09</v>
      </c>
      <c r="K210" s="23">
        <v>2025.07</v>
      </c>
    </row>
    <row r="211" ht="24.95" customHeight="1" spans="1:11">
      <c r="A211" s="46" t="s">
        <v>31</v>
      </c>
      <c r="B211" s="47"/>
      <c r="C211" s="48"/>
      <c r="D211" s="48"/>
      <c r="E211" s="48"/>
      <c r="F211" s="49"/>
      <c r="G211" s="48">
        <f>SUM(G171:G210)</f>
        <v>40</v>
      </c>
      <c r="H211" s="48"/>
      <c r="I211" s="48">
        <f>SUM(I171:I210)</f>
        <v>14330</v>
      </c>
      <c r="J211" s="64"/>
      <c r="K211" s="84"/>
    </row>
    <row r="212" ht="24.95" customHeight="1" spans="1:11">
      <c r="A212" s="22">
        <v>1</v>
      </c>
      <c r="B212" s="22" t="s">
        <v>533</v>
      </c>
      <c r="C212" s="22" t="s">
        <v>840</v>
      </c>
      <c r="D212" s="22" t="s">
        <v>13</v>
      </c>
      <c r="E212" s="22" t="s">
        <v>637</v>
      </c>
      <c r="F212" s="37" t="s">
        <v>14</v>
      </c>
      <c r="G212" s="22">
        <v>1</v>
      </c>
      <c r="H212" s="29">
        <v>110</v>
      </c>
      <c r="I212" s="22">
        <f t="shared" ref="I212:I226" si="15">H212*1</f>
        <v>110</v>
      </c>
      <c r="J212" s="62">
        <v>2007.09</v>
      </c>
      <c r="K212" s="51" t="s">
        <v>85</v>
      </c>
    </row>
    <row r="213" ht="24.95" customHeight="1" spans="1:11">
      <c r="A213" s="22">
        <v>2</v>
      </c>
      <c r="B213" s="22" t="s">
        <v>533</v>
      </c>
      <c r="C213" s="22" t="s">
        <v>841</v>
      </c>
      <c r="D213" s="22" t="s">
        <v>13</v>
      </c>
      <c r="E213" s="22" t="s">
        <v>637</v>
      </c>
      <c r="F213" s="37" t="s">
        <v>14</v>
      </c>
      <c r="G213" s="22">
        <v>1</v>
      </c>
      <c r="H213" s="29">
        <v>110</v>
      </c>
      <c r="I213" s="22">
        <f t="shared" si="15"/>
        <v>110</v>
      </c>
      <c r="J213" s="62">
        <v>2007.09</v>
      </c>
      <c r="K213" s="36"/>
    </row>
    <row r="214" ht="24.95" customHeight="1" spans="1:11">
      <c r="A214" s="22">
        <v>3</v>
      </c>
      <c r="B214" s="22" t="s">
        <v>533</v>
      </c>
      <c r="C214" s="22" t="s">
        <v>842</v>
      </c>
      <c r="D214" s="22" t="s">
        <v>13</v>
      </c>
      <c r="E214" s="22" t="s">
        <v>637</v>
      </c>
      <c r="F214" s="37" t="s">
        <v>14</v>
      </c>
      <c r="G214" s="22">
        <v>1</v>
      </c>
      <c r="H214" s="29">
        <v>110</v>
      </c>
      <c r="I214" s="22">
        <f t="shared" si="15"/>
        <v>110</v>
      </c>
      <c r="J214" s="62">
        <v>2007.09</v>
      </c>
      <c r="K214" s="36"/>
    </row>
    <row r="215" ht="24.95" customHeight="1" spans="1:11">
      <c r="A215" s="22">
        <v>4</v>
      </c>
      <c r="B215" s="22" t="s">
        <v>533</v>
      </c>
      <c r="C215" s="22" t="s">
        <v>843</v>
      </c>
      <c r="D215" s="22" t="s">
        <v>13</v>
      </c>
      <c r="E215" s="22" t="s">
        <v>637</v>
      </c>
      <c r="F215" s="37" t="s">
        <v>14</v>
      </c>
      <c r="G215" s="22">
        <v>1</v>
      </c>
      <c r="H215" s="29">
        <v>110</v>
      </c>
      <c r="I215" s="22">
        <f t="shared" si="15"/>
        <v>110</v>
      </c>
      <c r="J215" s="62">
        <v>2007.09</v>
      </c>
      <c r="K215" s="36"/>
    </row>
    <row r="216" ht="24.95" customHeight="1" spans="1:11">
      <c r="A216" s="22">
        <v>5</v>
      </c>
      <c r="B216" s="22" t="s">
        <v>533</v>
      </c>
      <c r="C216" s="22" t="s">
        <v>844</v>
      </c>
      <c r="D216" s="22" t="s">
        <v>13</v>
      </c>
      <c r="E216" s="22" t="s">
        <v>637</v>
      </c>
      <c r="F216" s="37" t="s">
        <v>14</v>
      </c>
      <c r="G216" s="22">
        <v>1</v>
      </c>
      <c r="H216" s="29">
        <v>110</v>
      </c>
      <c r="I216" s="22">
        <f t="shared" si="15"/>
        <v>110</v>
      </c>
      <c r="J216" s="62">
        <v>2012.01</v>
      </c>
      <c r="K216" s="36"/>
    </row>
    <row r="217" ht="24.95" customHeight="1" spans="1:11">
      <c r="A217" s="22">
        <v>6</v>
      </c>
      <c r="B217" s="22" t="s">
        <v>533</v>
      </c>
      <c r="C217" s="22" t="s">
        <v>845</v>
      </c>
      <c r="D217" s="22" t="s">
        <v>13</v>
      </c>
      <c r="E217" s="22" t="s">
        <v>637</v>
      </c>
      <c r="F217" s="37" t="s">
        <v>14</v>
      </c>
      <c r="G217" s="22">
        <v>1</v>
      </c>
      <c r="H217" s="29">
        <v>110</v>
      </c>
      <c r="I217" s="22">
        <f t="shared" si="15"/>
        <v>110</v>
      </c>
      <c r="J217" s="62">
        <v>2012.01</v>
      </c>
      <c r="K217" s="36"/>
    </row>
    <row r="218" ht="24.95" customHeight="1" spans="1:11">
      <c r="A218" s="22">
        <v>7</v>
      </c>
      <c r="B218" s="22" t="s">
        <v>533</v>
      </c>
      <c r="C218" s="22" t="s">
        <v>846</v>
      </c>
      <c r="D218" s="22" t="s">
        <v>13</v>
      </c>
      <c r="E218" s="22" t="s">
        <v>637</v>
      </c>
      <c r="F218" s="37" t="s">
        <v>14</v>
      </c>
      <c r="G218" s="22">
        <v>1</v>
      </c>
      <c r="H218" s="29">
        <v>110</v>
      </c>
      <c r="I218" s="22">
        <f t="shared" si="15"/>
        <v>110</v>
      </c>
      <c r="J218" s="62">
        <v>2012.01</v>
      </c>
      <c r="K218" s="36"/>
    </row>
    <row r="219" ht="24.95" customHeight="1" spans="1:11">
      <c r="A219" s="22">
        <v>8</v>
      </c>
      <c r="B219" s="22" t="s">
        <v>533</v>
      </c>
      <c r="C219" s="22" t="s">
        <v>847</v>
      </c>
      <c r="D219" s="22" t="s">
        <v>13</v>
      </c>
      <c r="E219" s="22" t="s">
        <v>637</v>
      </c>
      <c r="F219" s="37" t="s">
        <v>14</v>
      </c>
      <c r="G219" s="22">
        <v>1</v>
      </c>
      <c r="H219" s="29">
        <v>110</v>
      </c>
      <c r="I219" s="22">
        <f t="shared" si="15"/>
        <v>110</v>
      </c>
      <c r="J219" s="62" t="s">
        <v>366</v>
      </c>
      <c r="K219" s="36"/>
    </row>
    <row r="220" s="1" customFormat="1" ht="24.95" customHeight="1" spans="1:11">
      <c r="A220" s="22">
        <v>9</v>
      </c>
      <c r="B220" s="22" t="s">
        <v>533</v>
      </c>
      <c r="C220" s="18" t="s">
        <v>848</v>
      </c>
      <c r="D220" s="18" t="s">
        <v>13</v>
      </c>
      <c r="E220" s="18" t="s">
        <v>637</v>
      </c>
      <c r="F220" s="37" t="s">
        <v>14</v>
      </c>
      <c r="G220" s="18">
        <v>1</v>
      </c>
      <c r="H220" s="29">
        <v>110</v>
      </c>
      <c r="I220" s="18">
        <f t="shared" si="15"/>
        <v>110</v>
      </c>
      <c r="J220" s="65">
        <v>2007.09</v>
      </c>
      <c r="K220" s="23"/>
    </row>
    <row r="221" s="1" customFormat="1" ht="24.95" customHeight="1" spans="1:11">
      <c r="A221" s="22">
        <v>10</v>
      </c>
      <c r="B221" s="22" t="s">
        <v>533</v>
      </c>
      <c r="C221" s="18" t="s">
        <v>849</v>
      </c>
      <c r="D221" s="18" t="s">
        <v>13</v>
      </c>
      <c r="E221" s="18" t="s">
        <v>637</v>
      </c>
      <c r="F221" s="37" t="s">
        <v>18</v>
      </c>
      <c r="G221" s="18">
        <v>1</v>
      </c>
      <c r="H221" s="39">
        <v>375</v>
      </c>
      <c r="I221" s="18">
        <f t="shared" si="15"/>
        <v>375</v>
      </c>
      <c r="J221" s="65">
        <v>2007.09</v>
      </c>
      <c r="K221" s="23"/>
    </row>
    <row r="222" ht="24.95" customHeight="1" spans="1:11">
      <c r="A222" s="22">
        <v>11</v>
      </c>
      <c r="B222" s="22" t="s">
        <v>533</v>
      </c>
      <c r="C222" s="22" t="s">
        <v>850</v>
      </c>
      <c r="D222" s="22" t="s">
        <v>13</v>
      </c>
      <c r="E222" s="22" t="s">
        <v>637</v>
      </c>
      <c r="F222" s="37" t="s">
        <v>14</v>
      </c>
      <c r="G222" s="22">
        <v>1</v>
      </c>
      <c r="H222" s="29">
        <v>110</v>
      </c>
      <c r="I222" s="22">
        <f t="shared" si="15"/>
        <v>110</v>
      </c>
      <c r="J222" s="62">
        <v>2007.09</v>
      </c>
      <c r="K222" s="36"/>
    </row>
    <row r="223" ht="24.95" customHeight="1" spans="1:11">
      <c r="A223" s="22">
        <v>12</v>
      </c>
      <c r="B223" s="22" t="s">
        <v>533</v>
      </c>
      <c r="C223" s="22" t="s">
        <v>851</v>
      </c>
      <c r="D223" s="22" t="s">
        <v>13</v>
      </c>
      <c r="E223" s="22" t="s">
        <v>637</v>
      </c>
      <c r="F223" s="37" t="s">
        <v>14</v>
      </c>
      <c r="G223" s="22">
        <v>1</v>
      </c>
      <c r="H223" s="29">
        <v>110</v>
      </c>
      <c r="I223" s="22">
        <f t="shared" si="15"/>
        <v>110</v>
      </c>
      <c r="J223" s="66">
        <v>2007.09</v>
      </c>
      <c r="K223" s="36"/>
    </row>
    <row r="224" s="1" customFormat="1" ht="24.95" customHeight="1" spans="1:11">
      <c r="A224" s="18">
        <v>13</v>
      </c>
      <c r="B224" s="18" t="s">
        <v>533</v>
      </c>
      <c r="C224" s="18" t="s">
        <v>852</v>
      </c>
      <c r="D224" s="18" t="s">
        <v>13</v>
      </c>
      <c r="E224" s="18" t="s">
        <v>637</v>
      </c>
      <c r="F224" s="21" t="s">
        <v>34</v>
      </c>
      <c r="G224" s="18">
        <v>1</v>
      </c>
      <c r="H224" s="18">
        <v>1500</v>
      </c>
      <c r="I224" s="18">
        <f t="shared" si="15"/>
        <v>1500</v>
      </c>
      <c r="J224" s="54">
        <v>2007.09</v>
      </c>
      <c r="K224" s="23">
        <v>2025.07</v>
      </c>
    </row>
    <row r="225" ht="24.95" customHeight="1" spans="1:11">
      <c r="A225" s="22">
        <v>14</v>
      </c>
      <c r="B225" s="22" t="s">
        <v>533</v>
      </c>
      <c r="C225" s="22" t="s">
        <v>853</v>
      </c>
      <c r="D225" s="36" t="s">
        <v>13</v>
      </c>
      <c r="E225" s="51" t="s">
        <v>637</v>
      </c>
      <c r="F225" s="37" t="s">
        <v>14</v>
      </c>
      <c r="G225" s="52">
        <v>1</v>
      </c>
      <c r="H225" s="29">
        <v>110</v>
      </c>
      <c r="I225" s="22">
        <f t="shared" si="15"/>
        <v>110</v>
      </c>
      <c r="J225" s="62">
        <v>2007.09</v>
      </c>
      <c r="K225" s="36"/>
    </row>
    <row r="226" ht="24.95" customHeight="1" spans="1:11">
      <c r="A226" s="22">
        <v>15</v>
      </c>
      <c r="B226" s="22" t="s">
        <v>533</v>
      </c>
      <c r="C226" s="22" t="s">
        <v>854</v>
      </c>
      <c r="D226" s="22" t="s">
        <v>13</v>
      </c>
      <c r="E226" s="22" t="s">
        <v>637</v>
      </c>
      <c r="F226" s="37" t="s">
        <v>14</v>
      </c>
      <c r="G226" s="22">
        <v>1</v>
      </c>
      <c r="H226" s="29">
        <v>110</v>
      </c>
      <c r="I226" s="22">
        <f t="shared" si="15"/>
        <v>110</v>
      </c>
      <c r="J226" s="62">
        <v>2007.09</v>
      </c>
      <c r="K226" s="36"/>
    </row>
    <row r="227" ht="24.95" customHeight="1" spans="1:11">
      <c r="A227" s="22">
        <v>16</v>
      </c>
      <c r="B227" s="22" t="s">
        <v>533</v>
      </c>
      <c r="C227" s="22" t="s">
        <v>855</v>
      </c>
      <c r="D227" s="22" t="s">
        <v>13</v>
      </c>
      <c r="E227" s="22" t="s">
        <v>637</v>
      </c>
      <c r="F227" s="37" t="s">
        <v>14</v>
      </c>
      <c r="G227" s="22">
        <v>1</v>
      </c>
      <c r="H227" s="29">
        <v>110</v>
      </c>
      <c r="I227" s="22">
        <f t="shared" ref="I227:I255" si="16">H227*1</f>
        <v>110</v>
      </c>
      <c r="J227" s="62">
        <v>2007.09</v>
      </c>
      <c r="K227" s="36"/>
    </row>
    <row r="228" ht="24.95" customHeight="1" spans="1:11">
      <c r="A228" s="22">
        <v>17</v>
      </c>
      <c r="B228" s="22" t="s">
        <v>533</v>
      </c>
      <c r="C228" s="22" t="s">
        <v>856</v>
      </c>
      <c r="D228" s="22" t="s">
        <v>13</v>
      </c>
      <c r="E228" s="22" t="s">
        <v>637</v>
      </c>
      <c r="F228" s="37" t="s">
        <v>14</v>
      </c>
      <c r="G228" s="22">
        <v>1</v>
      </c>
      <c r="H228" s="29">
        <v>110</v>
      </c>
      <c r="I228" s="22">
        <f t="shared" si="16"/>
        <v>110</v>
      </c>
      <c r="J228" s="62">
        <v>2007.09</v>
      </c>
      <c r="K228" s="36"/>
    </row>
    <row r="229" ht="24.95" customHeight="1" spans="1:11">
      <c r="A229" s="22">
        <v>18</v>
      </c>
      <c r="B229" s="22" t="s">
        <v>533</v>
      </c>
      <c r="C229" s="22" t="s">
        <v>857</v>
      </c>
      <c r="D229" s="22" t="s">
        <v>13</v>
      </c>
      <c r="E229" s="22" t="s">
        <v>637</v>
      </c>
      <c r="F229" s="37" t="s">
        <v>14</v>
      </c>
      <c r="G229" s="22">
        <v>1</v>
      </c>
      <c r="H229" s="29">
        <v>110</v>
      </c>
      <c r="I229" s="22">
        <f t="shared" si="16"/>
        <v>110</v>
      </c>
      <c r="J229" s="62">
        <v>2013.01</v>
      </c>
      <c r="K229" s="36"/>
    </row>
    <row r="230" ht="24.95" customHeight="1" spans="1:11">
      <c r="A230" s="22">
        <v>19</v>
      </c>
      <c r="B230" s="22" t="s">
        <v>533</v>
      </c>
      <c r="C230" s="22" t="s">
        <v>858</v>
      </c>
      <c r="D230" s="22" t="s">
        <v>13</v>
      </c>
      <c r="E230" s="22" t="s">
        <v>637</v>
      </c>
      <c r="F230" s="37" t="s">
        <v>14</v>
      </c>
      <c r="G230" s="22">
        <v>1</v>
      </c>
      <c r="H230" s="29">
        <v>110</v>
      </c>
      <c r="I230" s="22">
        <f t="shared" si="16"/>
        <v>110</v>
      </c>
      <c r="J230" s="62">
        <v>2015.7</v>
      </c>
      <c r="K230" s="51"/>
    </row>
    <row r="231" ht="24.95" customHeight="1" spans="1:11">
      <c r="A231" s="22">
        <v>20</v>
      </c>
      <c r="B231" s="22" t="s">
        <v>533</v>
      </c>
      <c r="C231" s="22" t="s">
        <v>859</v>
      </c>
      <c r="D231" s="22" t="s">
        <v>13</v>
      </c>
      <c r="E231" s="22" t="s">
        <v>637</v>
      </c>
      <c r="F231" s="37" t="s">
        <v>14</v>
      </c>
      <c r="G231" s="22">
        <v>1</v>
      </c>
      <c r="H231" s="29">
        <v>110</v>
      </c>
      <c r="I231" s="22">
        <f t="shared" si="16"/>
        <v>110</v>
      </c>
      <c r="J231" s="66">
        <v>2007.09</v>
      </c>
      <c r="K231" s="36"/>
    </row>
    <row r="232" ht="24.95" customHeight="1" spans="1:11">
      <c r="A232" s="22">
        <v>21</v>
      </c>
      <c r="B232" s="22" t="s">
        <v>533</v>
      </c>
      <c r="C232" s="22" t="s">
        <v>860</v>
      </c>
      <c r="D232" s="22" t="s">
        <v>13</v>
      </c>
      <c r="E232" s="22" t="s">
        <v>637</v>
      </c>
      <c r="F232" s="37" t="s">
        <v>14</v>
      </c>
      <c r="G232" s="22">
        <v>1</v>
      </c>
      <c r="H232" s="29">
        <v>110</v>
      </c>
      <c r="I232" s="22">
        <f t="shared" si="16"/>
        <v>110</v>
      </c>
      <c r="J232" s="62">
        <v>2007.09</v>
      </c>
      <c r="K232" s="36"/>
    </row>
    <row r="233" ht="24.95" customHeight="1" spans="1:11">
      <c r="A233" s="22">
        <v>22</v>
      </c>
      <c r="B233" s="22" t="s">
        <v>533</v>
      </c>
      <c r="C233" s="22" t="s">
        <v>861</v>
      </c>
      <c r="D233" s="22" t="s">
        <v>13</v>
      </c>
      <c r="E233" s="22" t="s">
        <v>637</v>
      </c>
      <c r="F233" s="37" t="s">
        <v>18</v>
      </c>
      <c r="G233" s="22">
        <v>1</v>
      </c>
      <c r="H233" s="22">
        <v>375</v>
      </c>
      <c r="I233" s="22">
        <f t="shared" si="16"/>
        <v>375</v>
      </c>
      <c r="J233" s="76">
        <v>2007.09</v>
      </c>
      <c r="K233" s="36"/>
    </row>
    <row r="234" ht="24.95" customHeight="1" spans="1:11">
      <c r="A234" s="22">
        <v>23</v>
      </c>
      <c r="B234" s="22" t="s">
        <v>533</v>
      </c>
      <c r="C234" s="22" t="s">
        <v>862</v>
      </c>
      <c r="D234" s="22" t="s">
        <v>21</v>
      </c>
      <c r="E234" s="22" t="s">
        <v>637</v>
      </c>
      <c r="F234" s="37" t="s">
        <v>18</v>
      </c>
      <c r="G234" s="22">
        <v>1</v>
      </c>
      <c r="H234" s="22">
        <v>375</v>
      </c>
      <c r="I234" s="22">
        <f t="shared" si="16"/>
        <v>375</v>
      </c>
      <c r="J234" s="62">
        <v>2007.09</v>
      </c>
      <c r="K234" s="73"/>
    </row>
    <row r="235" ht="24.95" customHeight="1" spans="1:11">
      <c r="A235" s="22">
        <v>24</v>
      </c>
      <c r="B235" s="22" t="s">
        <v>533</v>
      </c>
      <c r="C235" s="22" t="s">
        <v>863</v>
      </c>
      <c r="D235" s="22" t="s">
        <v>21</v>
      </c>
      <c r="E235" s="22" t="s">
        <v>637</v>
      </c>
      <c r="F235" s="37" t="s">
        <v>14</v>
      </c>
      <c r="G235" s="22">
        <v>1</v>
      </c>
      <c r="H235" s="29">
        <v>110</v>
      </c>
      <c r="I235" s="22">
        <f t="shared" si="16"/>
        <v>110</v>
      </c>
      <c r="J235" s="62">
        <v>2007.09</v>
      </c>
      <c r="K235" s="36"/>
    </row>
    <row r="236" ht="24.95" customHeight="1" spans="1:11">
      <c r="A236" s="22">
        <v>25</v>
      </c>
      <c r="B236" s="22" t="s">
        <v>533</v>
      </c>
      <c r="C236" s="22" t="s">
        <v>864</v>
      </c>
      <c r="D236" s="22" t="s">
        <v>13</v>
      </c>
      <c r="E236" s="22" t="s">
        <v>637</v>
      </c>
      <c r="F236" s="37" t="s">
        <v>14</v>
      </c>
      <c r="G236" s="22">
        <v>1</v>
      </c>
      <c r="H236" s="29">
        <v>110</v>
      </c>
      <c r="I236" s="22">
        <f t="shared" si="16"/>
        <v>110</v>
      </c>
      <c r="J236" s="62">
        <v>2011.1</v>
      </c>
      <c r="K236" s="36"/>
    </row>
    <row r="237" ht="24.95" customHeight="1" spans="1:11">
      <c r="A237" s="22">
        <v>26</v>
      </c>
      <c r="B237" s="22" t="s">
        <v>533</v>
      </c>
      <c r="C237" s="22" t="s">
        <v>865</v>
      </c>
      <c r="D237" s="22" t="s">
        <v>13</v>
      </c>
      <c r="E237" s="22" t="s">
        <v>637</v>
      </c>
      <c r="F237" s="37" t="s">
        <v>14</v>
      </c>
      <c r="G237" s="22">
        <v>1</v>
      </c>
      <c r="H237" s="29">
        <v>110</v>
      </c>
      <c r="I237" s="22">
        <f t="shared" si="16"/>
        <v>110</v>
      </c>
      <c r="J237" s="62">
        <v>2011.1</v>
      </c>
      <c r="K237" s="36"/>
    </row>
    <row r="238" s="7" customFormat="1" ht="27" customHeight="1" spans="1:11">
      <c r="A238" s="22">
        <v>27</v>
      </c>
      <c r="B238" s="22" t="s">
        <v>533</v>
      </c>
      <c r="C238" s="29" t="s">
        <v>866</v>
      </c>
      <c r="D238" s="33" t="s">
        <v>13</v>
      </c>
      <c r="E238" s="18" t="s">
        <v>637</v>
      </c>
      <c r="F238" s="33" t="s">
        <v>14</v>
      </c>
      <c r="G238" s="29">
        <v>1</v>
      </c>
      <c r="H238" s="29">
        <v>110</v>
      </c>
      <c r="I238" s="44">
        <f t="shared" si="16"/>
        <v>110</v>
      </c>
      <c r="J238" s="103">
        <v>2021.11</v>
      </c>
      <c r="K238" s="104" t="s">
        <v>1413</v>
      </c>
    </row>
    <row r="239" ht="24.95" customHeight="1" spans="1:11">
      <c r="A239" s="22">
        <v>28</v>
      </c>
      <c r="B239" s="22" t="s">
        <v>533</v>
      </c>
      <c r="C239" s="22" t="s">
        <v>867</v>
      </c>
      <c r="D239" s="22" t="s">
        <v>13</v>
      </c>
      <c r="E239" s="22" t="s">
        <v>637</v>
      </c>
      <c r="F239" s="37" t="s">
        <v>14</v>
      </c>
      <c r="G239" s="22">
        <v>1</v>
      </c>
      <c r="H239" s="29">
        <v>110</v>
      </c>
      <c r="I239" s="22">
        <f t="shared" si="16"/>
        <v>110</v>
      </c>
      <c r="J239" s="62">
        <v>2007.09</v>
      </c>
      <c r="K239" s="36"/>
    </row>
    <row r="240" ht="24.95" customHeight="1" spans="1:11">
      <c r="A240" s="22">
        <v>29</v>
      </c>
      <c r="B240" s="22" t="s">
        <v>533</v>
      </c>
      <c r="C240" s="22" t="s">
        <v>868</v>
      </c>
      <c r="D240" s="36" t="s">
        <v>13</v>
      </c>
      <c r="E240" s="22" t="s">
        <v>637</v>
      </c>
      <c r="F240" s="37" t="s">
        <v>14</v>
      </c>
      <c r="G240" s="52">
        <v>1</v>
      </c>
      <c r="H240" s="29">
        <v>110</v>
      </c>
      <c r="I240" s="22">
        <f t="shared" si="16"/>
        <v>110</v>
      </c>
      <c r="J240" s="62">
        <v>2015.07</v>
      </c>
      <c r="K240" s="36"/>
    </row>
    <row r="241" s="1" customFormat="1" ht="24.95" customHeight="1" spans="1:11">
      <c r="A241" s="22">
        <v>30</v>
      </c>
      <c r="B241" s="18" t="s">
        <v>533</v>
      </c>
      <c r="C241" s="18" t="s">
        <v>869</v>
      </c>
      <c r="D241" s="18" t="s">
        <v>13</v>
      </c>
      <c r="E241" s="18" t="s">
        <v>637</v>
      </c>
      <c r="F241" s="37" t="s">
        <v>14</v>
      </c>
      <c r="G241" s="18">
        <v>1</v>
      </c>
      <c r="H241" s="29">
        <v>110</v>
      </c>
      <c r="I241" s="18">
        <f t="shared" si="16"/>
        <v>110</v>
      </c>
      <c r="J241" s="54">
        <v>2007.09</v>
      </c>
      <c r="K241" s="23"/>
    </row>
    <row r="242" s="9" customFormat="1" ht="24.95" customHeight="1" spans="1:11">
      <c r="A242" s="22">
        <v>31</v>
      </c>
      <c r="B242" s="22" t="s">
        <v>388</v>
      </c>
      <c r="C242" s="22" t="s">
        <v>870</v>
      </c>
      <c r="D242" s="22" t="s">
        <v>13</v>
      </c>
      <c r="E242" s="22" t="s">
        <v>632</v>
      </c>
      <c r="F242" s="37" t="s">
        <v>14</v>
      </c>
      <c r="G242" s="22">
        <v>1</v>
      </c>
      <c r="H242" s="29">
        <v>110</v>
      </c>
      <c r="I242" s="22">
        <f t="shared" si="16"/>
        <v>110</v>
      </c>
      <c r="J242" s="66">
        <v>2007.09</v>
      </c>
      <c r="K242" s="36"/>
    </row>
    <row r="243" s="9" customFormat="1" ht="24.95" customHeight="1" spans="1:11">
      <c r="A243" s="22">
        <v>32</v>
      </c>
      <c r="B243" s="22" t="s">
        <v>388</v>
      </c>
      <c r="C243" s="22" t="s">
        <v>871</v>
      </c>
      <c r="D243" s="22" t="s">
        <v>13</v>
      </c>
      <c r="E243" s="22" t="s">
        <v>632</v>
      </c>
      <c r="F243" s="37" t="s">
        <v>14</v>
      </c>
      <c r="G243" s="22">
        <v>1</v>
      </c>
      <c r="H243" s="29">
        <v>110</v>
      </c>
      <c r="I243" s="22">
        <f t="shared" si="16"/>
        <v>110</v>
      </c>
      <c r="J243" s="62">
        <v>2007.09</v>
      </c>
      <c r="K243" s="36"/>
    </row>
    <row r="244" s="9" customFormat="1" ht="24.95" customHeight="1" spans="1:11">
      <c r="A244" s="22">
        <v>33</v>
      </c>
      <c r="B244" s="22" t="s">
        <v>388</v>
      </c>
      <c r="C244" s="22" t="s">
        <v>872</v>
      </c>
      <c r="D244" s="22" t="s">
        <v>13</v>
      </c>
      <c r="E244" s="22" t="s">
        <v>632</v>
      </c>
      <c r="F244" s="37" t="s">
        <v>14</v>
      </c>
      <c r="G244" s="22">
        <v>1</v>
      </c>
      <c r="H244" s="29">
        <v>110</v>
      </c>
      <c r="I244" s="22">
        <f t="shared" si="16"/>
        <v>110</v>
      </c>
      <c r="J244" s="62">
        <v>2007.09</v>
      </c>
      <c r="K244" s="36"/>
    </row>
    <row r="245" s="9" customFormat="1" ht="24.95" customHeight="1" spans="1:11">
      <c r="A245" s="22">
        <v>34</v>
      </c>
      <c r="B245" s="22" t="s">
        <v>388</v>
      </c>
      <c r="C245" s="91" t="s">
        <v>873</v>
      </c>
      <c r="D245" s="91" t="s">
        <v>13</v>
      </c>
      <c r="E245" s="22" t="s">
        <v>632</v>
      </c>
      <c r="F245" s="37" t="s">
        <v>14</v>
      </c>
      <c r="G245" s="101">
        <v>1</v>
      </c>
      <c r="H245" s="29">
        <v>110</v>
      </c>
      <c r="I245" s="22">
        <f t="shared" si="16"/>
        <v>110</v>
      </c>
      <c r="J245" s="66" t="s">
        <v>299</v>
      </c>
      <c r="K245" s="36"/>
    </row>
    <row r="246" s="9" customFormat="1" ht="24.95" customHeight="1" spans="1:11">
      <c r="A246" s="22">
        <v>35</v>
      </c>
      <c r="B246" s="22" t="s">
        <v>388</v>
      </c>
      <c r="C246" s="91" t="s">
        <v>874</v>
      </c>
      <c r="D246" s="50" t="s">
        <v>13</v>
      </c>
      <c r="E246" s="51" t="s">
        <v>632</v>
      </c>
      <c r="F246" s="37" t="s">
        <v>14</v>
      </c>
      <c r="G246" s="36">
        <v>1</v>
      </c>
      <c r="H246" s="29">
        <v>110</v>
      </c>
      <c r="I246" s="22">
        <f t="shared" si="16"/>
        <v>110</v>
      </c>
      <c r="J246" s="62">
        <v>2007.09</v>
      </c>
      <c r="K246" s="36"/>
    </row>
    <row r="247" s="9" customFormat="1" ht="24.95" customHeight="1" spans="1:11">
      <c r="A247" s="22">
        <v>36</v>
      </c>
      <c r="B247" s="22" t="s">
        <v>388</v>
      </c>
      <c r="C247" s="22" t="s">
        <v>875</v>
      </c>
      <c r="D247" s="36" t="s">
        <v>21</v>
      </c>
      <c r="E247" s="51" t="s">
        <v>632</v>
      </c>
      <c r="F247" s="37" t="s">
        <v>14</v>
      </c>
      <c r="G247" s="52">
        <v>1</v>
      </c>
      <c r="H247" s="29">
        <v>110</v>
      </c>
      <c r="I247" s="22">
        <f t="shared" si="16"/>
        <v>110</v>
      </c>
      <c r="J247" s="62">
        <v>2007.09</v>
      </c>
      <c r="K247" s="36"/>
    </row>
    <row r="248" s="9" customFormat="1" ht="24.95" customHeight="1" spans="1:11">
      <c r="A248" s="22">
        <v>37</v>
      </c>
      <c r="B248" s="22" t="s">
        <v>388</v>
      </c>
      <c r="C248" s="22" t="s">
        <v>876</v>
      </c>
      <c r="D248" s="22" t="s">
        <v>13</v>
      </c>
      <c r="E248" s="22" t="s">
        <v>632</v>
      </c>
      <c r="F248" s="37" t="s">
        <v>14</v>
      </c>
      <c r="G248" s="22">
        <v>1</v>
      </c>
      <c r="H248" s="29">
        <v>110</v>
      </c>
      <c r="I248" s="22">
        <f t="shared" si="16"/>
        <v>110</v>
      </c>
      <c r="J248" s="96">
        <v>2014.4</v>
      </c>
      <c r="K248" s="36"/>
    </row>
    <row r="249" s="9" customFormat="1" ht="24.95" customHeight="1" spans="1:11">
      <c r="A249" s="22">
        <v>38</v>
      </c>
      <c r="B249" s="22" t="s">
        <v>388</v>
      </c>
      <c r="C249" s="22" t="s">
        <v>417</v>
      </c>
      <c r="D249" s="22" t="s">
        <v>13</v>
      </c>
      <c r="E249" s="22" t="s">
        <v>632</v>
      </c>
      <c r="F249" s="37" t="s">
        <v>14</v>
      </c>
      <c r="G249" s="22">
        <v>1</v>
      </c>
      <c r="H249" s="29">
        <v>110</v>
      </c>
      <c r="I249" s="22">
        <f t="shared" si="16"/>
        <v>110</v>
      </c>
      <c r="J249" s="62">
        <v>2008.07</v>
      </c>
      <c r="K249" s="36"/>
    </row>
    <row r="250" s="9" customFormat="1" ht="24.95" customHeight="1" spans="1:11">
      <c r="A250" s="22">
        <v>39</v>
      </c>
      <c r="B250" s="22" t="s">
        <v>388</v>
      </c>
      <c r="C250" s="22" t="s">
        <v>877</v>
      </c>
      <c r="D250" s="22" t="s">
        <v>13</v>
      </c>
      <c r="E250" s="22" t="s">
        <v>632</v>
      </c>
      <c r="F250" s="37" t="s">
        <v>14</v>
      </c>
      <c r="G250" s="22">
        <v>1</v>
      </c>
      <c r="H250" s="29">
        <v>110</v>
      </c>
      <c r="I250" s="22">
        <f t="shared" si="16"/>
        <v>110</v>
      </c>
      <c r="J250" s="75">
        <v>2014.4</v>
      </c>
      <c r="K250" s="36"/>
    </row>
    <row r="251" s="9" customFormat="1" ht="24.95" customHeight="1" spans="1:11">
      <c r="A251" s="22">
        <v>40</v>
      </c>
      <c r="B251" s="22" t="s">
        <v>388</v>
      </c>
      <c r="C251" s="22" t="s">
        <v>878</v>
      </c>
      <c r="D251" s="22" t="s">
        <v>13</v>
      </c>
      <c r="E251" s="22" t="s">
        <v>632</v>
      </c>
      <c r="F251" s="37" t="s">
        <v>14</v>
      </c>
      <c r="G251" s="22">
        <v>1</v>
      </c>
      <c r="H251" s="29">
        <v>110</v>
      </c>
      <c r="I251" s="22">
        <f t="shared" si="16"/>
        <v>110</v>
      </c>
      <c r="J251" s="62">
        <v>2007.09</v>
      </c>
      <c r="K251" s="36"/>
    </row>
    <row r="252" s="9" customFormat="1" ht="24.95" customHeight="1" spans="1:11">
      <c r="A252" s="22">
        <v>41</v>
      </c>
      <c r="B252" s="22" t="s">
        <v>388</v>
      </c>
      <c r="C252" s="22" t="s">
        <v>879</v>
      </c>
      <c r="D252" s="22" t="s">
        <v>13</v>
      </c>
      <c r="E252" s="22" t="s">
        <v>632</v>
      </c>
      <c r="F252" s="37" t="s">
        <v>14</v>
      </c>
      <c r="G252" s="22">
        <v>1</v>
      </c>
      <c r="H252" s="29">
        <v>110</v>
      </c>
      <c r="I252" s="22">
        <f t="shared" si="16"/>
        <v>110</v>
      </c>
      <c r="J252" s="62" t="s">
        <v>880</v>
      </c>
      <c r="K252" s="36"/>
    </row>
    <row r="253" s="9" customFormat="1" ht="24.95" customHeight="1" spans="1:11">
      <c r="A253" s="22">
        <v>42</v>
      </c>
      <c r="B253" s="22" t="s">
        <v>388</v>
      </c>
      <c r="C253" s="22" t="s">
        <v>881</v>
      </c>
      <c r="D253" s="22" t="s">
        <v>13</v>
      </c>
      <c r="E253" s="22" t="s">
        <v>632</v>
      </c>
      <c r="F253" s="37" t="s">
        <v>14</v>
      </c>
      <c r="G253" s="22">
        <v>1</v>
      </c>
      <c r="H253" s="29">
        <v>110</v>
      </c>
      <c r="I253" s="22">
        <f t="shared" si="16"/>
        <v>110</v>
      </c>
      <c r="J253" s="62" t="s">
        <v>880</v>
      </c>
      <c r="K253" s="36"/>
    </row>
    <row r="254" s="9" customFormat="1" ht="24.95" customHeight="1" spans="1:11">
      <c r="A254" s="22">
        <v>43</v>
      </c>
      <c r="B254" s="22" t="s">
        <v>388</v>
      </c>
      <c r="C254" s="22" t="s">
        <v>882</v>
      </c>
      <c r="D254" s="22" t="s">
        <v>13</v>
      </c>
      <c r="E254" s="22" t="s">
        <v>632</v>
      </c>
      <c r="F254" s="37" t="s">
        <v>14</v>
      </c>
      <c r="G254" s="22">
        <v>1</v>
      </c>
      <c r="H254" s="29">
        <v>110</v>
      </c>
      <c r="I254" s="22">
        <f t="shared" si="16"/>
        <v>110</v>
      </c>
      <c r="J254" s="62">
        <v>2007.09</v>
      </c>
      <c r="K254" s="36"/>
    </row>
    <row r="255" s="9" customFormat="1" ht="24.95" customHeight="1" spans="1:11">
      <c r="A255" s="22">
        <v>44</v>
      </c>
      <c r="B255" s="22" t="s">
        <v>388</v>
      </c>
      <c r="C255" s="22" t="s">
        <v>883</v>
      </c>
      <c r="D255" s="22" t="s">
        <v>13</v>
      </c>
      <c r="E255" s="22" t="s">
        <v>632</v>
      </c>
      <c r="F255" s="37" t="s">
        <v>14</v>
      </c>
      <c r="G255" s="22">
        <v>1</v>
      </c>
      <c r="H255" s="29">
        <v>110</v>
      </c>
      <c r="I255" s="22">
        <f t="shared" si="16"/>
        <v>110</v>
      </c>
      <c r="J255" s="62">
        <v>2007.09</v>
      </c>
      <c r="K255" s="36"/>
    </row>
    <row r="256" ht="24.95" customHeight="1" spans="1:11">
      <c r="A256" s="46" t="s">
        <v>31</v>
      </c>
      <c r="B256" s="47"/>
      <c r="C256" s="48"/>
      <c r="D256" s="48"/>
      <c r="E256" s="48"/>
      <c r="F256" s="49"/>
      <c r="G256" s="48">
        <f>SUM(G212:G255)</f>
        <v>44</v>
      </c>
      <c r="H256" s="48"/>
      <c r="I256" s="48">
        <f>SUM(I212:I255)</f>
        <v>7025</v>
      </c>
      <c r="J256" s="64"/>
      <c r="K256" s="84"/>
    </row>
    <row r="257" ht="24.95" customHeight="1" spans="1:11">
      <c r="A257" s="67" t="s">
        <v>884</v>
      </c>
      <c r="B257" s="47"/>
      <c r="C257" s="48"/>
      <c r="D257" s="48"/>
      <c r="E257" s="48"/>
      <c r="F257" s="49"/>
      <c r="G257" s="48">
        <f>G256+G211+G170+G101+G71+G39</f>
        <v>248</v>
      </c>
      <c r="H257" s="48"/>
      <c r="I257" s="48">
        <f>I256+I211+I170+I101+I71+I39</f>
        <v>102280</v>
      </c>
      <c r="J257" s="64"/>
      <c r="K257" s="84"/>
    </row>
  </sheetData>
  <autoFilter xmlns:etc="http://www.wps.cn/officeDocument/2017/etCustomData" ref="A2:K257" etc:filterBottomFollowUsedRange="0">
    <extLst/>
  </autoFilter>
  <mergeCells count="53">
    <mergeCell ref="A1:K1"/>
    <mergeCell ref="A39:B39"/>
    <mergeCell ref="A71:B71"/>
    <mergeCell ref="A101:B101"/>
    <mergeCell ref="A170:B170"/>
    <mergeCell ref="A211:B211"/>
    <mergeCell ref="A256:B256"/>
    <mergeCell ref="A257:B257"/>
    <mergeCell ref="G24:G25"/>
    <mergeCell ref="G62:G63"/>
    <mergeCell ref="G65:G66"/>
    <mergeCell ref="G73:G74"/>
    <mergeCell ref="G80:G81"/>
    <mergeCell ref="G90:G91"/>
    <mergeCell ref="G95:G96"/>
    <mergeCell ref="G106:G107"/>
    <mergeCell ref="G108:G109"/>
    <mergeCell ref="G114:G115"/>
    <mergeCell ref="G117:G118"/>
    <mergeCell ref="G143:G144"/>
    <mergeCell ref="G154:G155"/>
    <mergeCell ref="G160:G161"/>
    <mergeCell ref="G198:G199"/>
    <mergeCell ref="J24:J25"/>
    <mergeCell ref="J62:J63"/>
    <mergeCell ref="J65:J66"/>
    <mergeCell ref="J73:J74"/>
    <mergeCell ref="J80:J81"/>
    <mergeCell ref="J90:J91"/>
    <mergeCell ref="J95:J96"/>
    <mergeCell ref="J106:J107"/>
    <mergeCell ref="J108:J109"/>
    <mergeCell ref="J114:J115"/>
    <mergeCell ref="J117:J118"/>
    <mergeCell ref="J143:J144"/>
    <mergeCell ref="J154:J155"/>
    <mergeCell ref="J160:J161"/>
    <mergeCell ref="J198:J199"/>
    <mergeCell ref="K24:K25"/>
    <mergeCell ref="K62:K63"/>
    <mergeCell ref="K65:K66"/>
    <mergeCell ref="K73:K74"/>
    <mergeCell ref="K80:K81"/>
    <mergeCell ref="K90:K91"/>
    <mergeCell ref="K95:K96"/>
    <mergeCell ref="K106:K107"/>
    <mergeCell ref="K108:K109"/>
    <mergeCell ref="K114:K115"/>
    <mergeCell ref="K117:K118"/>
    <mergeCell ref="K143:K144"/>
    <mergeCell ref="K154:K155"/>
    <mergeCell ref="K160:K161"/>
    <mergeCell ref="K198:K199"/>
  </mergeCells>
  <conditionalFormatting sqref="H34">
    <cfRule type="cellIs" dxfId="2" priority="80" stopIfTrue="1" operator="equal">
      <formula>150</formula>
    </cfRule>
  </conditionalFormatting>
  <conditionalFormatting sqref="G35">
    <cfRule type="cellIs" dxfId="0" priority="45" stopIfTrue="1" operator="equal">
      <formula>0</formula>
    </cfRule>
  </conditionalFormatting>
  <conditionalFormatting sqref="H35">
    <cfRule type="cellIs" dxfId="1" priority="44" stopIfTrue="1" operator="equal">
      <formula>0</formula>
    </cfRule>
  </conditionalFormatting>
  <conditionalFormatting sqref="H36">
    <cfRule type="cellIs" dxfId="1" priority="42" stopIfTrue="1" operator="equal">
      <formula>0</formula>
    </cfRule>
  </conditionalFormatting>
  <conditionalFormatting sqref="H40">
    <cfRule type="cellIs" dxfId="2" priority="38" stopIfTrue="1" operator="equal">
      <formula>150</formula>
    </cfRule>
  </conditionalFormatting>
  <conditionalFormatting sqref="H62">
    <cfRule type="cellIs" dxfId="2" priority="34" stopIfTrue="1" operator="equal">
      <formula>150</formula>
    </cfRule>
  </conditionalFormatting>
  <conditionalFormatting sqref="H99">
    <cfRule type="cellIs" dxfId="2" priority="28" stopIfTrue="1" operator="equal">
      <formula>150</formula>
    </cfRule>
  </conditionalFormatting>
  <conditionalFormatting sqref="H100">
    <cfRule type="cellIs" dxfId="2" priority="55" stopIfTrue="1" operator="equal">
      <formula>150</formula>
    </cfRule>
  </conditionalFormatting>
  <conditionalFormatting sqref="H167">
    <cfRule type="cellIs" dxfId="2" priority="19" stopIfTrue="1" operator="equal">
      <formula>150</formula>
    </cfRule>
  </conditionalFormatting>
  <conditionalFormatting sqref="H169">
    <cfRule type="cellIs" dxfId="2" priority="18" stopIfTrue="1" operator="equal">
      <formula>150</formula>
    </cfRule>
  </conditionalFormatting>
  <conditionalFormatting sqref="H174">
    <cfRule type="cellIs" dxfId="2" priority="84" stopIfTrue="1" operator="equal">
      <formula>150</formula>
    </cfRule>
  </conditionalFormatting>
  <conditionalFormatting sqref="H181">
    <cfRule type="cellIs" dxfId="1" priority="60" stopIfTrue="1" operator="equal">
      <formula>0</formula>
    </cfRule>
  </conditionalFormatting>
  <conditionalFormatting sqref="H186">
    <cfRule type="cellIs" dxfId="2" priority="82" stopIfTrue="1" operator="equal">
      <formula>150</formula>
    </cfRule>
  </conditionalFormatting>
  <conditionalFormatting sqref="G189">
    <cfRule type="cellIs" dxfId="0" priority="53" stopIfTrue="1" operator="equal">
      <formula>0</formula>
    </cfRule>
  </conditionalFormatting>
  <conditionalFormatting sqref="G190">
    <cfRule type="cellIs" dxfId="0" priority="48" stopIfTrue="1" operator="equal">
      <formula>0</formula>
    </cfRule>
  </conditionalFormatting>
  <conditionalFormatting sqref="I190">
    <cfRule type="cellIs" dxfId="2" priority="49" stopIfTrue="1" operator="equal">
      <formula>150</formula>
    </cfRule>
  </conditionalFormatting>
  <conditionalFormatting sqref="H200">
    <cfRule type="cellIs" dxfId="2" priority="10" stopIfTrue="1" operator="equal">
      <formula>150</formula>
    </cfRule>
  </conditionalFormatting>
  <conditionalFormatting sqref="H204">
    <cfRule type="cellIs" dxfId="2" priority="8" stopIfTrue="1" operator="equal">
      <formula>150</formula>
    </cfRule>
  </conditionalFormatting>
  <conditionalFormatting sqref="H205">
    <cfRule type="cellIs" dxfId="1" priority="1" stopIfTrue="1" operator="equal">
      <formula>0</formula>
    </cfRule>
  </conditionalFormatting>
  <conditionalFormatting sqref="I205">
    <cfRule type="cellIs" dxfId="2" priority="2" stopIfTrue="1" operator="equal">
      <formula>150</formula>
    </cfRule>
  </conditionalFormatting>
  <conditionalFormatting sqref="H208">
    <cfRule type="cellIs" dxfId="2" priority="7" stopIfTrue="1" operator="equal">
      <formula>150</formula>
    </cfRule>
  </conditionalFormatting>
  <conditionalFormatting sqref="H211">
    <cfRule type="cellIs" dxfId="2" priority="372" stopIfTrue="1" operator="equal">
      <formula>150</formula>
    </cfRule>
  </conditionalFormatting>
  <conditionalFormatting sqref="I211">
    <cfRule type="cellIs" dxfId="2" priority="373" stopIfTrue="1" operator="equal">
      <formula>300</formula>
    </cfRule>
  </conditionalFormatting>
  <conditionalFormatting sqref="H221">
    <cfRule type="cellIs" dxfId="2" priority="162" stopIfTrue="1" operator="equal">
      <formula>150</formula>
    </cfRule>
  </conditionalFormatting>
  <conditionalFormatting sqref="H256">
    <cfRule type="cellIs" dxfId="2" priority="375" stopIfTrue="1" operator="equal">
      <formula>150</formula>
    </cfRule>
  </conditionalFormatting>
  <conditionalFormatting sqref="H24:H25">
    <cfRule type="cellIs" dxfId="2" priority="39" stopIfTrue="1" operator="equal">
      <formula>150</formula>
    </cfRule>
  </conditionalFormatting>
  <conditionalFormatting sqref="H42:H43">
    <cfRule type="cellIs" dxfId="2" priority="37" stopIfTrue="1" operator="equal">
      <formula>150</formula>
    </cfRule>
  </conditionalFormatting>
  <conditionalFormatting sqref="H46:H51">
    <cfRule type="cellIs" dxfId="2" priority="36" stopIfTrue="1" operator="equal">
      <formula>150</formula>
    </cfRule>
  </conditionalFormatting>
  <conditionalFormatting sqref="H54:H60">
    <cfRule type="cellIs" dxfId="2" priority="35" stopIfTrue="1" operator="equal">
      <formula>150</formula>
    </cfRule>
  </conditionalFormatting>
  <conditionalFormatting sqref="H64:H70">
    <cfRule type="cellIs" dxfId="2" priority="33" stopIfTrue="1" operator="equal">
      <formula>150</formula>
    </cfRule>
  </conditionalFormatting>
  <conditionalFormatting sqref="H72:H77">
    <cfRule type="cellIs" dxfId="2" priority="32" stopIfTrue="1" operator="equal">
      <formula>150</formula>
    </cfRule>
  </conditionalFormatting>
  <conditionalFormatting sqref="H79:H82">
    <cfRule type="cellIs" dxfId="2" priority="31" stopIfTrue="1" operator="equal">
      <formula>150</formula>
    </cfRule>
  </conditionalFormatting>
  <conditionalFormatting sqref="H84:H88">
    <cfRule type="cellIs" dxfId="2" priority="30" stopIfTrue="1" operator="equal">
      <formula>150</formula>
    </cfRule>
  </conditionalFormatting>
  <conditionalFormatting sqref="H90:H97">
    <cfRule type="cellIs" dxfId="2" priority="29" stopIfTrue="1" operator="equal">
      <formula>150</formula>
    </cfRule>
  </conditionalFormatting>
  <conditionalFormatting sqref="H102:H116">
    <cfRule type="cellIs" dxfId="2" priority="27" stopIfTrue="1" operator="equal">
      <formula>150</formula>
    </cfRule>
  </conditionalFormatting>
  <conditionalFormatting sqref="H118:H124">
    <cfRule type="cellIs" dxfId="2" priority="26" stopIfTrue="1" operator="equal">
      <formula>150</formula>
    </cfRule>
  </conditionalFormatting>
  <conditionalFormatting sqref="H126:H129">
    <cfRule type="cellIs" dxfId="2" priority="25" stopIfTrue="1" operator="equal">
      <formula>150</formula>
    </cfRule>
  </conditionalFormatting>
  <conditionalFormatting sqref="H131:H134">
    <cfRule type="cellIs" dxfId="2" priority="24" stopIfTrue="1" operator="equal">
      <formula>150</formula>
    </cfRule>
  </conditionalFormatting>
  <conditionalFormatting sqref="H136:H138">
    <cfRule type="cellIs" dxfId="2" priority="23" stopIfTrue="1" operator="equal">
      <formula>150</formula>
    </cfRule>
  </conditionalFormatting>
  <conditionalFormatting sqref="H140:H152">
    <cfRule type="cellIs" dxfId="2" priority="22" stopIfTrue="1" operator="equal">
      <formula>150</formula>
    </cfRule>
  </conditionalFormatting>
  <conditionalFormatting sqref="H154:H158">
    <cfRule type="cellIs" dxfId="2" priority="21" stopIfTrue="1" operator="equal">
      <formula>150</formula>
    </cfRule>
  </conditionalFormatting>
  <conditionalFormatting sqref="H162:H164">
    <cfRule type="cellIs" dxfId="2" priority="20" stopIfTrue="1" operator="equal">
      <formula>150</formula>
    </cfRule>
  </conditionalFormatting>
  <conditionalFormatting sqref="H171:H173">
    <cfRule type="cellIs" dxfId="2" priority="17" stopIfTrue="1" operator="equal">
      <formula>150</formula>
    </cfRule>
  </conditionalFormatting>
  <conditionalFormatting sqref="H175:H177">
    <cfRule type="cellIs" dxfId="2" priority="16" stopIfTrue="1" operator="equal">
      <formula>150</formula>
    </cfRule>
  </conditionalFormatting>
  <conditionalFormatting sqref="H179:H180">
    <cfRule type="cellIs" dxfId="2" priority="15" stopIfTrue="1" operator="equal">
      <formula>150</formula>
    </cfRule>
  </conditionalFormatting>
  <conditionalFormatting sqref="H183:H185">
    <cfRule type="cellIs" dxfId="2" priority="14" stopIfTrue="1" operator="equal">
      <formula>150</formula>
    </cfRule>
  </conditionalFormatting>
  <conditionalFormatting sqref="H187:H191">
    <cfRule type="cellIs" dxfId="2" priority="13" stopIfTrue="1" operator="equal">
      <formula>150</formula>
    </cfRule>
  </conditionalFormatting>
  <conditionalFormatting sqref="H193:H194">
    <cfRule type="cellIs" dxfId="2" priority="12" stopIfTrue="1" operator="equal">
      <formula>150</formula>
    </cfRule>
  </conditionalFormatting>
  <conditionalFormatting sqref="H197:H198">
    <cfRule type="cellIs" dxfId="2" priority="11" stopIfTrue="1" operator="equal">
      <formula>150</formula>
    </cfRule>
  </conditionalFormatting>
  <conditionalFormatting sqref="H201:H202">
    <cfRule type="cellIs" dxfId="2" priority="9" stopIfTrue="1" operator="equal">
      <formula>150</formula>
    </cfRule>
  </conditionalFormatting>
  <conditionalFormatting sqref="H212:H220">
    <cfRule type="cellIs" dxfId="2" priority="6" stopIfTrue="1" operator="equal">
      <formula>150</formula>
    </cfRule>
  </conditionalFormatting>
  <conditionalFormatting sqref="H222:H223">
    <cfRule type="cellIs" dxfId="2" priority="5" stopIfTrue="1" operator="equal">
      <formula>150</formula>
    </cfRule>
  </conditionalFormatting>
  <conditionalFormatting sqref="H225:H232">
    <cfRule type="cellIs" dxfId="2" priority="4" stopIfTrue="1" operator="equal">
      <formula>150</formula>
    </cfRule>
  </conditionalFormatting>
  <conditionalFormatting sqref="H235:H255">
    <cfRule type="cellIs" dxfId="2" priority="3" stopIfTrue="1" operator="equal">
      <formula>150</formula>
    </cfRule>
  </conditionalFormatting>
  <conditionalFormatting sqref="H1:H7 H170 H168 H165:H166 H159:H161 H153 H71 I64:I70 I79:I82 H78:I78 I72:I77 I99:I100 H98:I98 I90:I97 H89:I89 I84:I88 H125:I125 I118:I124 H117:I117 I102:I116 H139:I139 I136:I138 H135:I135 I131:I134 H130:I130 I126:I129 K56 H63:I63 I62 H61:I61 I54:I60 H52:I53 I46:I51 H44:I45 I42:I43 H41:I41 I40 I188:I189 I140:I171 I24:I25 H26:I30 H32:I33 I191 H192:I192 I193:I194 I200:I202 H199:I199 I197:I198 H195:I196 I204 H206:I207 I208 H209:I210 H12:I23 I242:I255 H203:I203 H9:H11 I3:I11">
    <cfRule type="cellIs" dxfId="2" priority="337" stopIfTrue="1" operator="equal">
      <formula>150</formula>
    </cfRule>
  </conditionalFormatting>
  <conditionalFormatting sqref="I1:I2 I256 I71">
    <cfRule type="cellIs" dxfId="2" priority="376" stopIfTrue="1" operator="equal">
      <formula>300</formula>
    </cfRule>
  </conditionalFormatting>
  <conditionalFormatting sqref="H8 H83 H38 H31">
    <cfRule type="cellIs" dxfId="1" priority="151" stopIfTrue="1" operator="equal">
      <formula>0</formula>
    </cfRule>
  </conditionalFormatting>
  <conditionalFormatting sqref="G29 G31 G196 G169 G134:G135 G121 G139:G140 G62 J62:J63 G38 G165 G153 G209 G172">
    <cfRule type="cellIs" dxfId="0" priority="156" stopIfTrue="1" operator="equal">
      <formula>0</formula>
    </cfRule>
  </conditionalFormatting>
  <conditionalFormatting sqref="I34 I37 I212:I237 I239:I241">
    <cfRule type="cellIs" dxfId="2" priority="127" stopIfTrue="1" operator="equal">
      <formula>150</formula>
    </cfRule>
  </conditionalFormatting>
  <conditionalFormatting sqref="H37 H182 H178 H224 H233:H234">
    <cfRule type="cellIs" dxfId="2" priority="310" stopIfTrue="1" operator="equal">
      <formula>150</formula>
    </cfRule>
  </conditionalFormatting>
  <conditionalFormatting sqref="I173:I180 I182:I187">
    <cfRule type="cellIs" dxfId="2" priority="128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2025-08-04T02:33:20Z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E7C4C953C65A4B52A6E5A52F9D8411B3_13</vt:lpwstr>
  </property>
</Properties>
</file>